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Лист1!$A$12:$F$55</definedName>
    <definedName name="Запрос_из_Распределение2" localSheetId="0">Лист1!#REF!</definedName>
    <definedName name="_xlnm.Print_Area" localSheetId="0">Лист1!$A$1:$F$55</definedName>
  </definedNames>
  <calcPr calcId="125725"/>
</workbook>
</file>

<file path=xl/calcChain.xml><?xml version="1.0" encoding="utf-8"?>
<calcChain xmlns="http://schemas.openxmlformats.org/spreadsheetml/2006/main">
  <c r="F13" i="1"/>
  <c r="F46" l="1"/>
  <c r="F41" s="1"/>
  <c r="F21"/>
  <c r="F20" s="1"/>
  <c r="F31"/>
  <c r="F34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<sst xmlns="http://schemas.openxmlformats.org/spreadsheetml/2006/main" count="180" uniqueCount="113">
  <si>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</si>
  <si>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</si>
  <si>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</si>
  <si>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</si>
  <si>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</si>
  <si>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</si>
  <si>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</si>
  <si>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</si>
  <si>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</si>
  <si>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</si>
  <si>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</si>
  <si>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</si>
  <si>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</si>
  <si>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</si>
  <si>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</si>
  <si>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</si>
  <si>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</si>
  <si>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</si>
  <si>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</si>
  <si>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</si>
  <si>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</si>
  <si>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01 0 2501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</si>
  <si>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</si>
  <si>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</si>
  <si>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</si>
  <si>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02 0 0159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</si>
  <si>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</si>
  <si>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</si>
  <si>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</si>
  <si>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03 0 2502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</si>
  <si>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</si>
  <si>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</si>
  <si>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03 0 2503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</si>
  <si>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</si>
  <si>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03 0 2504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</si>
  <si>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</si>
  <si>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04 0 2505</t>
  </si>
  <si>
    <t>11</t>
  </si>
  <si>
    <t>09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</si>
  <si>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</si>
  <si>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89 1 0011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</si>
  <si>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</si>
  <si>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</si>
  <si>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89 2 0011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</si>
  <si>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</si>
  <si>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89 2 0019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</si>
  <si>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</si>
  <si>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</si>
  <si>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</si>
  <si>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89 2 9999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</si>
  <si>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</si>
  <si>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</si>
  <si>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99 1 9210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</si>
  <si>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</si>
  <si>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</si>
  <si>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99 9 5118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</si>
  <si>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</si>
  <si>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99 9 7239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</si>
  <si>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</si>
  <si>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99 9 8900</t>
  </si>
  <si>
    <t>540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</si>
  <si>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</si>
  <si>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99 9 8901</t>
  </si>
  <si>
    <t>Иные межбюджетные трансферты бюджетам муниципальных районов на создание, содержание и организация деятельности аварийно-спасательных служб и (или) аварийно-спасательных формирований на территории поселения в рамках непрограммных расходов органов местного самоуправления поселений (Иные межбюджетные трансферты)</t>
  </si>
  <si>
    <t>99 9 8902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</si>
  <si>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</si>
  <si>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</si>
  <si>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</si>
  <si>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99 9 8904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</si>
  <si>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</si>
  <si>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99 9 8905</t>
  </si>
  <si>
    <t>к решению Собрания депутатов Ковылкинского сельского поселения</t>
  </si>
  <si>
    <t xml:space="preserve"> по целевым статьям (муниципальным программам 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</si>
  <si>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</si>
  <si>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05 0 2507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</si>
  <si>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</si>
  <si>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</si>
  <si>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</si>
  <si>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99 9 9999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</si>
  <si>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</si>
  <si>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01 0 0000</t>
  </si>
  <si>
    <t>Муниципальная программа Ковылкинского сельского поселения "Развитие культуры"</t>
  </si>
  <si>
    <t>02 0 0000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</si>
  <si>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</si>
  <si>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</si>
  <si>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</si>
  <si>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04 0 0000</t>
  </si>
  <si>
    <t>Муниципальная программа Ковылкинского сельского поселения "Развитие транспортной системы"</t>
  </si>
  <si>
    <t>05 0 0000</t>
  </si>
  <si>
    <t>Обеспечение деятельности Администрации Ковылкинского сельского поселения</t>
  </si>
  <si>
    <t>89 0 0000</t>
  </si>
  <si>
    <t>Глава Администрации Ковылкинского сельского поселения</t>
  </si>
  <si>
    <t>89 1 0000</t>
  </si>
  <si>
    <t>Администрация Ковылкинского сельского поселения</t>
  </si>
  <si>
    <t>89 2 0000</t>
  </si>
  <si>
    <t>Непрограммные расходы органов местного самоуправления Ковылкинского сельского поселения</t>
  </si>
  <si>
    <t>99 0 0000</t>
  </si>
  <si>
    <t>Финансовое обеспечение непредвиденных расходов</t>
  </si>
  <si>
    <t>99 1 0000</t>
  </si>
  <si>
    <t>Проведение выборов</t>
  </si>
  <si>
    <t>Непрограммные расходы</t>
  </si>
  <si>
    <t>99 9 0000</t>
  </si>
  <si>
    <t>Приложение 8</t>
  </si>
  <si>
    <t>"О бюджете Ковылкинского сельского поселения Тацинского района на 2016 год"</t>
  </si>
  <si>
    <t>№ 134 от 27 ноября 2015 года</t>
  </si>
  <si>
    <t xml:space="preserve"> классификации расходов бюджета Ковылкинского поселения  на 2016 год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</si>
  <si>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</si>
  <si>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</si>
  <si>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06</t>
  </si>
  <si>
    <t>880</t>
  </si>
  <si>
    <t>99 2 9240</t>
  </si>
  <si>
    <t>99 2 0000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</si>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</sst>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2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165" fontId="6" fillId="0" borderId="0" xfId="1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top"/>
    </xf>
    <xf numFmtId="0" fontId="8" fillId="0" borderId="1" xfId="0" applyFont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10" fillId="3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view="pageBreakPreview" zoomScaleSheetLayoutView="100" workbookViewId="0">
      <selection activeCell="F13" sqref="F13"/>
    </sheetView>
  </sheetViews>
  <sheetFormatPr defaultColWidth="3.140625" defaultRowHeight="18.75"/>
  <cols>
    <col min="1" max="1" width="74.85546875" style="2" customWidth="1"/>
    <col min="2" max="2" width="12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8.42578125" style="3" customWidth="1"/>
    <col min="7" max="7" width="7.5703125" style="5" customWidth="1"/>
    <col min="8" max="8" width="3.140625" style="6" customWidth="1"/>
    <col min="9" max="16384" width="3.140625" style="2"/>
  </cols>
  <sheetData>
    <row r="1" spans="1:8" ht="18.75" customHeight="1">
      <c r="A1" s="1"/>
      <c r="B1" s="4"/>
      <c r="C1" s="4"/>
      <c r="D1" s="4"/>
      <c r="E1" s="4"/>
      <c r="F1" s="9" t="s">
        <v>102</v>
      </c>
    </row>
    <row r="2" spans="1:8" ht="42.75" customHeight="1">
      <c r="B2" s="4"/>
      <c r="C2" s="26" t="s">
        <v>71</v>
      </c>
      <c r="D2" s="26"/>
      <c r="E2" s="26"/>
      <c r="F2" s="26"/>
    </row>
    <row r="3" spans="1:8" ht="65.25" customHeight="1">
      <c r="A3" s="4"/>
      <c r="B3" s="8"/>
      <c r="C3" s="26" t="s">
        <v>103</v>
      </c>
      <c r="D3" s="26"/>
      <c r="E3" s="26"/>
      <c r="F3" s="26"/>
    </row>
    <row r="4" spans="1:8" ht="18.75" customHeight="1">
      <c r="A4" s="4"/>
      <c r="B4" s="8"/>
      <c r="C4" s="8"/>
      <c r="D4" s="8"/>
      <c r="E4" s="8"/>
      <c r="F4" s="10" t="s">
        <v>104</v>
      </c>
    </row>
    <row r="5" spans="1:8">
      <c r="A5" s="28" t="s">
        <v>13</v>
      </c>
      <c r="B5" s="28"/>
      <c r="C5" s="28"/>
      <c r="D5" s="28"/>
      <c r="E5" s="28"/>
      <c r="F5" s="28"/>
    </row>
    <row r="6" spans="1:8" ht="18.75" customHeight="1">
      <c r="A6" s="28" t="s">
        <v>72</v>
      </c>
      <c r="B6" s="28"/>
      <c r="C6" s="28"/>
      <c r="D6" s="28"/>
      <c r="E6" s="28"/>
      <c r="F6" s="28"/>
    </row>
    <row r="7" spans="1:8" ht="18.75" customHeight="1">
      <c r="A7" s="28" t="s">
        <v>18</v>
      </c>
      <c r="B7" s="28"/>
      <c r="C7" s="28"/>
      <c r="D7" s="28"/>
      <c r="E7" s="28"/>
      <c r="F7" s="28"/>
    </row>
    <row r="8" spans="1:8" ht="18.75" customHeight="1">
      <c r="A8" s="28" t="s">
        <v>19</v>
      </c>
      <c r="B8" s="28"/>
      <c r="C8" s="28"/>
      <c r="D8" s="28"/>
      <c r="E8" s="28"/>
      <c r="F8" s="28"/>
    </row>
    <row r="9" spans="1:8" ht="18" customHeight="1">
      <c r="A9" s="28" t="s">
        <v>105</v>
      </c>
      <c r="B9" s="28"/>
      <c r="C9" s="28"/>
      <c r="D9" s="28"/>
      <c r="E9" s="28"/>
      <c r="F9" s="28"/>
    </row>
    <row r="10" spans="1:8" ht="18" customHeight="1">
      <c r="C10" s="7"/>
      <c r="E10" s="27" t="s">
        <v>0</v>
      </c>
      <c r="F10" s="27"/>
    </row>
    <row r="11" spans="1:8" s="14" customFormat="1" ht="15.75">
      <c r="A11" s="11" t="s">
        <v>1</v>
      </c>
      <c r="B11" s="11" t="s">
        <v>4</v>
      </c>
      <c r="C11" s="11" t="s">
        <v>5</v>
      </c>
      <c r="D11" s="11" t="s">
        <v>2</v>
      </c>
      <c r="E11" s="11" t="s">
        <v>3</v>
      </c>
      <c r="F11" s="11" t="s">
        <v>6</v>
      </c>
      <c r="G11" s="12"/>
      <c r="H11" s="13"/>
    </row>
    <row r="12" spans="1:8" s="14" customFormat="1" ht="31.5" hidden="1">
      <c r="A12" s="15" t="s">
        <v>7</v>
      </c>
      <c r="B12" s="15" t="s">
        <v>10</v>
      </c>
      <c r="C12" s="15" t="s">
        <v>11</v>
      </c>
      <c r="D12" s="15" t="s">
        <v>8</v>
      </c>
      <c r="E12" s="15" t="s">
        <v>9</v>
      </c>
      <c r="F12" s="16" t="s">
        <v>12</v>
      </c>
      <c r="H12" s="13"/>
    </row>
    <row r="13" spans="1:8" s="14" customFormat="1" ht="15.75">
      <c r="A13" s="17" t="s">
        <v>16</v>
      </c>
      <c r="B13" s="17"/>
      <c r="C13" s="17"/>
      <c r="D13" s="17"/>
      <c r="E13" s="17"/>
      <c r="F13" s="18">
        <f>F14+F17+F20+F25+F28+F31+F41</f>
        <v>6827.1</v>
      </c>
      <c r="H13" s="13"/>
    </row>
    <row r="14" spans="1:8" s="14" customFormat="1" ht="47.25">
      <c r="A14" s="17" t="s">
        <v>79</v>
      </c>
      <c r="B14" s="17" t="s">
        <v>80</v>
      </c>
      <c r="C14" s="17"/>
      <c r="D14" s="17"/>
      <c r="E14" s="17"/>
      <c r="F14" s="18">
        <v>70</v>
      </c>
      <c r="H14" s="13"/>
    </row>
    <row r="15" spans="1:8" s="14" customFormat="1" ht="47.25">
      <c r="A15" s="17" t="s">
        <v>79</v>
      </c>
      <c r="B15" s="17" t="s">
        <v>80</v>
      </c>
      <c r="C15" s="17"/>
      <c r="D15" s="17"/>
      <c r="E15" s="17"/>
      <c r="F15" s="18">
        <v>70</v>
      </c>
      <c r="H15" s="13"/>
    </row>
    <row r="16" spans="1:8" s="14" customFormat="1" ht="78.75">
      <c r="A16" s="17" t="s">
        <v>20</v>
      </c>
      <c r="B16" s="17" t="s">
        <v>21</v>
      </c>
      <c r="C16" s="17" t="s">
        <v>22</v>
      </c>
      <c r="D16" s="17" t="s">
        <v>15</v>
      </c>
      <c r="E16" s="17" t="s">
        <v>23</v>
      </c>
      <c r="F16" s="18">
        <v>70</v>
      </c>
      <c r="H16" s="13"/>
    </row>
    <row r="17" spans="1:8" s="14" customFormat="1" ht="31.5">
      <c r="A17" s="17" t="s">
        <v>81</v>
      </c>
      <c r="B17" s="17" t="s">
        <v>82</v>
      </c>
      <c r="C17" s="17"/>
      <c r="D17" s="17"/>
      <c r="E17" s="17"/>
      <c r="F17" s="18">
        <v>800</v>
      </c>
      <c r="H17" s="13"/>
    </row>
    <row r="18" spans="1:8" s="14" customFormat="1" ht="31.5">
      <c r="A18" s="17" t="s">
        <v>81</v>
      </c>
      <c r="B18" s="17" t="s">
        <v>82</v>
      </c>
      <c r="C18" s="17"/>
      <c r="D18" s="17"/>
      <c r="E18" s="17"/>
      <c r="F18" s="18">
        <v>800</v>
      </c>
      <c r="H18" s="13"/>
    </row>
    <row r="19" spans="1:8" s="14" customFormat="1" ht="63">
      <c r="A19" s="17" t="s">
        <v>24</v>
      </c>
      <c r="B19" s="17" t="s">
        <v>25</v>
      </c>
      <c r="C19" s="17" t="s">
        <v>17</v>
      </c>
      <c r="D19" s="17" t="s">
        <v>26</v>
      </c>
      <c r="E19" s="17" t="s">
        <v>27</v>
      </c>
      <c r="F19" s="18">
        <v>800</v>
      </c>
      <c r="H19" s="13"/>
    </row>
    <row r="20" spans="1:8" s="14" customFormat="1" ht="31.5">
      <c r="A20" s="17" t="s">
        <v>83</v>
      </c>
      <c r="B20" s="17" t="s">
        <v>84</v>
      </c>
      <c r="C20" s="17"/>
      <c r="D20" s="17"/>
      <c r="E20" s="17"/>
      <c r="F20" s="18">
        <f>F21</f>
        <v>257.7</v>
      </c>
      <c r="H20" s="13"/>
    </row>
    <row r="21" spans="1:8" s="14" customFormat="1" ht="31.5">
      <c r="A21" s="17" t="s">
        <v>83</v>
      </c>
      <c r="B21" s="17" t="s">
        <v>84</v>
      </c>
      <c r="C21" s="17"/>
      <c r="D21" s="17"/>
      <c r="E21" s="17"/>
      <c r="F21" s="18">
        <f>F22+F24</f>
        <v>257.7</v>
      </c>
      <c r="H21" s="13"/>
    </row>
    <row r="22" spans="1:8" s="14" customFormat="1" ht="78.75">
      <c r="A22" s="17" t="s">
        <v>28</v>
      </c>
      <c r="B22" s="17" t="s">
        <v>29</v>
      </c>
      <c r="C22" s="17" t="s">
        <v>22</v>
      </c>
      <c r="D22" s="17" t="s">
        <v>15</v>
      </c>
      <c r="E22" s="17" t="s">
        <v>30</v>
      </c>
      <c r="F22" s="18">
        <v>207.2</v>
      </c>
      <c r="H22" s="13"/>
    </row>
    <row r="23" spans="1:8" s="14" customFormat="1" ht="78.75" hidden="1">
      <c r="A23" s="17" t="s">
        <v>31</v>
      </c>
      <c r="B23" s="17" t="s">
        <v>32</v>
      </c>
      <c r="C23" s="17" t="s">
        <v>22</v>
      </c>
      <c r="D23" s="17" t="s">
        <v>15</v>
      </c>
      <c r="E23" s="17" t="s">
        <v>30</v>
      </c>
      <c r="F23" s="18">
        <v>255.1</v>
      </c>
      <c r="H23" s="13"/>
    </row>
    <row r="24" spans="1:8" s="14" customFormat="1" ht="78.75">
      <c r="A24" s="17" t="s">
        <v>33</v>
      </c>
      <c r="B24" s="17" t="s">
        <v>34</v>
      </c>
      <c r="C24" s="17" t="s">
        <v>22</v>
      </c>
      <c r="D24" s="17" t="s">
        <v>15</v>
      </c>
      <c r="E24" s="17" t="s">
        <v>30</v>
      </c>
      <c r="F24" s="18">
        <v>50.5</v>
      </c>
      <c r="G24" s="12"/>
      <c r="H24" s="13"/>
    </row>
    <row r="25" spans="1:8" s="14" customFormat="1" ht="31.5">
      <c r="A25" s="17" t="s">
        <v>85</v>
      </c>
      <c r="B25" s="17" t="s">
        <v>86</v>
      </c>
      <c r="C25" s="17"/>
      <c r="D25" s="17"/>
      <c r="E25" s="17"/>
      <c r="F25" s="18">
        <v>18.399999999999999</v>
      </c>
      <c r="G25" s="12"/>
      <c r="H25" s="13"/>
    </row>
    <row r="26" spans="1:8" s="14" customFormat="1" ht="31.5">
      <c r="A26" s="17" t="s">
        <v>85</v>
      </c>
      <c r="B26" s="17" t="s">
        <v>86</v>
      </c>
      <c r="C26" s="17"/>
      <c r="D26" s="17"/>
      <c r="E26" s="17"/>
      <c r="F26" s="18">
        <v>18.399999999999999</v>
      </c>
      <c r="G26" s="12"/>
      <c r="H26" s="13"/>
    </row>
    <row r="27" spans="1:8" s="14" customFormat="1" ht="63">
      <c r="A27" s="17" t="s">
        <v>35</v>
      </c>
      <c r="B27" s="17" t="s">
        <v>36</v>
      </c>
      <c r="C27" s="17" t="s">
        <v>22</v>
      </c>
      <c r="D27" s="17" t="s">
        <v>37</v>
      </c>
      <c r="E27" s="17" t="s">
        <v>23</v>
      </c>
      <c r="F27" s="18">
        <v>18.399999999999999</v>
      </c>
      <c r="G27" s="12"/>
      <c r="H27" s="13"/>
    </row>
    <row r="28" spans="1:8" s="14" customFormat="1" ht="31.5">
      <c r="A28" s="17" t="s">
        <v>87</v>
      </c>
      <c r="B28" s="17" t="s">
        <v>88</v>
      </c>
      <c r="C28" s="17"/>
      <c r="D28" s="17"/>
      <c r="E28" s="17"/>
      <c r="F28" s="18">
        <v>1417</v>
      </c>
      <c r="G28" s="12"/>
      <c r="H28" s="13"/>
    </row>
    <row r="29" spans="1:8" s="14" customFormat="1" ht="31.5">
      <c r="A29" s="17" t="s">
        <v>87</v>
      </c>
      <c r="B29" s="17" t="s">
        <v>88</v>
      </c>
      <c r="C29" s="17"/>
      <c r="D29" s="17"/>
      <c r="E29" s="17"/>
      <c r="F29" s="18">
        <v>1417</v>
      </c>
      <c r="G29" s="12"/>
      <c r="H29" s="13"/>
    </row>
    <row r="30" spans="1:8" s="14" customFormat="1" ht="78.75">
      <c r="A30" s="17" t="s">
        <v>73</v>
      </c>
      <c r="B30" s="17" t="s">
        <v>74</v>
      </c>
      <c r="C30" s="17" t="s">
        <v>22</v>
      </c>
      <c r="D30" s="17" t="s">
        <v>14</v>
      </c>
      <c r="E30" s="17" t="s">
        <v>38</v>
      </c>
      <c r="F30" s="18">
        <v>1417</v>
      </c>
      <c r="G30" s="12"/>
      <c r="H30" s="13"/>
    </row>
    <row r="31" spans="1:8" s="14" customFormat="1" ht="31.5">
      <c r="A31" s="17" t="s">
        <v>89</v>
      </c>
      <c r="B31" s="17" t="s">
        <v>90</v>
      </c>
      <c r="C31" s="17"/>
      <c r="D31" s="17"/>
      <c r="E31" s="17"/>
      <c r="F31" s="24">
        <f>F32+F34</f>
        <v>3984.2</v>
      </c>
      <c r="G31" s="12"/>
      <c r="H31" s="13"/>
    </row>
    <row r="32" spans="1:8" s="14" customFormat="1" ht="15.75">
      <c r="A32" s="17" t="s">
        <v>91</v>
      </c>
      <c r="B32" s="17" t="s">
        <v>92</v>
      </c>
      <c r="C32" s="17"/>
      <c r="D32" s="17"/>
      <c r="E32" s="17"/>
      <c r="F32" s="18">
        <v>761.5</v>
      </c>
      <c r="G32" s="12"/>
      <c r="H32" s="13"/>
    </row>
    <row r="33" spans="1:8" s="14" customFormat="1" ht="78.75">
      <c r="A33" s="17" t="s">
        <v>39</v>
      </c>
      <c r="B33" s="17" t="s">
        <v>40</v>
      </c>
      <c r="C33" s="17" t="s">
        <v>41</v>
      </c>
      <c r="D33" s="17" t="s">
        <v>27</v>
      </c>
      <c r="E33" s="17" t="s">
        <v>23</v>
      </c>
      <c r="F33" s="18">
        <v>761.5</v>
      </c>
      <c r="G33" s="12"/>
      <c r="H33" s="13"/>
    </row>
    <row r="34" spans="1:8" s="14" customFormat="1" ht="15.75">
      <c r="A34" s="17" t="s">
        <v>93</v>
      </c>
      <c r="B34" s="17" t="s">
        <v>94</v>
      </c>
      <c r="C34" s="17"/>
      <c r="D34" s="17"/>
      <c r="E34" s="17"/>
      <c r="F34" s="24">
        <f>F35+F36+F37+F38+F39+F40</f>
        <v>3222.7</v>
      </c>
      <c r="G34" s="12"/>
      <c r="H34" s="13"/>
    </row>
    <row r="35" spans="1:8" s="14" customFormat="1" ht="78.75">
      <c r="A35" s="17" t="s">
        <v>42</v>
      </c>
      <c r="B35" s="17" t="s">
        <v>43</v>
      </c>
      <c r="C35" s="17" t="s">
        <v>41</v>
      </c>
      <c r="D35" s="17" t="s">
        <v>27</v>
      </c>
      <c r="E35" s="17" t="s">
        <v>14</v>
      </c>
      <c r="F35" s="18">
        <v>2623.2</v>
      </c>
      <c r="G35" s="12"/>
      <c r="H35" s="13"/>
    </row>
    <row r="36" spans="1:8" s="14" customFormat="1" ht="78.75">
      <c r="A36" s="17" t="s">
        <v>44</v>
      </c>
      <c r="B36" s="17" t="s">
        <v>45</v>
      </c>
      <c r="C36" s="17" t="s">
        <v>22</v>
      </c>
      <c r="D36" s="17" t="s">
        <v>27</v>
      </c>
      <c r="E36" s="17" t="s">
        <v>14</v>
      </c>
      <c r="F36" s="18">
        <v>446</v>
      </c>
      <c r="G36" s="12"/>
      <c r="H36" s="13"/>
    </row>
    <row r="37" spans="1:8" s="14" customFormat="1" ht="63">
      <c r="A37" s="17" t="s">
        <v>46</v>
      </c>
      <c r="B37" s="17" t="s">
        <v>45</v>
      </c>
      <c r="C37" s="17" t="s">
        <v>47</v>
      </c>
      <c r="D37" s="17" t="s">
        <v>27</v>
      </c>
      <c r="E37" s="17" t="s">
        <v>14</v>
      </c>
      <c r="F37" s="18">
        <v>35</v>
      </c>
      <c r="G37" s="12"/>
      <c r="H37" s="13"/>
    </row>
    <row r="38" spans="1:8" s="14" customFormat="1" ht="63">
      <c r="A38" s="20" t="s">
        <v>106</v>
      </c>
      <c r="B38" s="17" t="s">
        <v>49</v>
      </c>
      <c r="C38" s="17">
        <v>240</v>
      </c>
      <c r="D38" s="19" t="s">
        <v>27</v>
      </c>
      <c r="E38" s="17">
        <v>13</v>
      </c>
      <c r="F38" s="18">
        <v>28.2</v>
      </c>
      <c r="G38" s="12"/>
      <c r="H38" s="13"/>
    </row>
    <row r="39" spans="1:8" s="14" customFormat="1" ht="63">
      <c r="A39" s="17" t="s">
        <v>75</v>
      </c>
      <c r="B39" s="17" t="s">
        <v>49</v>
      </c>
      <c r="C39" s="17" t="s">
        <v>76</v>
      </c>
      <c r="D39" s="17" t="s">
        <v>27</v>
      </c>
      <c r="E39" s="17" t="s">
        <v>50</v>
      </c>
      <c r="F39" s="18">
        <v>32.799999999999997</v>
      </c>
      <c r="G39" s="12"/>
      <c r="H39" s="13"/>
    </row>
    <row r="40" spans="1:8" s="14" customFormat="1" ht="47.25">
      <c r="A40" s="17" t="s">
        <v>48</v>
      </c>
      <c r="B40" s="17" t="s">
        <v>49</v>
      </c>
      <c r="C40" s="17" t="s">
        <v>47</v>
      </c>
      <c r="D40" s="17" t="s">
        <v>27</v>
      </c>
      <c r="E40" s="17" t="s">
        <v>50</v>
      </c>
      <c r="F40" s="18">
        <v>57.5</v>
      </c>
      <c r="G40" s="12"/>
      <c r="H40" s="13"/>
    </row>
    <row r="41" spans="1:8" s="14" customFormat="1" ht="31.5">
      <c r="A41" s="17" t="s">
        <v>95</v>
      </c>
      <c r="B41" s="17" t="s">
        <v>96</v>
      </c>
      <c r="C41" s="17"/>
      <c r="D41" s="17"/>
      <c r="E41" s="17"/>
      <c r="F41" s="18">
        <f>F42+F44+F46</f>
        <v>279.8</v>
      </c>
      <c r="G41" s="12"/>
      <c r="H41" s="13"/>
    </row>
    <row r="42" spans="1:8" s="14" customFormat="1" ht="15.75">
      <c r="A42" s="17" t="s">
        <v>97</v>
      </c>
      <c r="B42" s="17" t="s">
        <v>98</v>
      </c>
      <c r="C42" s="17"/>
      <c r="D42" s="17"/>
      <c r="E42" s="17"/>
      <c r="F42" s="18">
        <v>9</v>
      </c>
      <c r="G42" s="12"/>
      <c r="H42" s="13"/>
    </row>
    <row r="43" spans="1:8" s="14" customFormat="1" ht="63">
      <c r="A43" s="17" t="s">
        <v>51</v>
      </c>
      <c r="B43" s="17" t="s">
        <v>52</v>
      </c>
      <c r="C43" s="17" t="s">
        <v>53</v>
      </c>
      <c r="D43" s="17" t="s">
        <v>27</v>
      </c>
      <c r="E43" s="17" t="s">
        <v>37</v>
      </c>
      <c r="F43" s="18">
        <v>9</v>
      </c>
      <c r="G43" s="12"/>
      <c r="H43" s="13"/>
    </row>
    <row r="44" spans="1:8" s="23" customFormat="1" ht="15.75">
      <c r="A44" s="25" t="s">
        <v>99</v>
      </c>
      <c r="B44" s="29" t="s">
        <v>111</v>
      </c>
      <c r="C44" s="20"/>
      <c r="D44" s="20"/>
      <c r="E44" s="20"/>
      <c r="F44" s="24">
        <v>87</v>
      </c>
      <c r="G44" s="21"/>
      <c r="H44" s="22"/>
    </row>
    <row r="45" spans="1:8" s="23" customFormat="1" ht="63">
      <c r="A45" s="25" t="s">
        <v>112</v>
      </c>
      <c r="B45" s="25" t="s">
        <v>110</v>
      </c>
      <c r="C45" s="20" t="s">
        <v>109</v>
      </c>
      <c r="D45" s="20" t="s">
        <v>27</v>
      </c>
      <c r="E45" s="20" t="s">
        <v>107</v>
      </c>
      <c r="F45" s="24">
        <v>87</v>
      </c>
      <c r="G45" s="21"/>
      <c r="H45" s="22"/>
    </row>
    <row r="46" spans="1:8" s="14" customFormat="1" ht="15.75">
      <c r="A46" s="25" t="s">
        <v>100</v>
      </c>
      <c r="B46" s="25" t="s">
        <v>101</v>
      </c>
      <c r="C46" s="25"/>
      <c r="D46" s="25"/>
      <c r="E46" s="25"/>
      <c r="F46" s="24">
        <f>F47+F48+F49+F50+F51+F52+F53+F54+F55</f>
        <v>183.8</v>
      </c>
      <c r="G46" s="12"/>
      <c r="H46" s="13"/>
    </row>
    <row r="47" spans="1:8" s="14" customFormat="1" ht="78.75">
      <c r="A47" s="17" t="s">
        <v>54</v>
      </c>
      <c r="B47" s="17" t="s">
        <v>55</v>
      </c>
      <c r="C47" s="17" t="s">
        <v>41</v>
      </c>
      <c r="D47" s="17" t="s">
        <v>23</v>
      </c>
      <c r="E47" s="17" t="s">
        <v>30</v>
      </c>
      <c r="F47" s="18">
        <v>69.900000000000006</v>
      </c>
      <c r="G47" s="12"/>
      <c r="H47" s="13"/>
    </row>
    <row r="48" spans="1:8" s="14" customFormat="1" ht="126">
      <c r="A48" s="17" t="s">
        <v>56</v>
      </c>
      <c r="B48" s="17" t="s">
        <v>57</v>
      </c>
      <c r="C48" s="17" t="s">
        <v>22</v>
      </c>
      <c r="D48" s="17" t="s">
        <v>27</v>
      </c>
      <c r="E48" s="17" t="s">
        <v>14</v>
      </c>
      <c r="F48" s="18">
        <v>0.2</v>
      </c>
      <c r="G48" s="12"/>
      <c r="H48" s="13"/>
    </row>
    <row r="49" spans="1:8" s="14" customFormat="1" ht="110.25">
      <c r="A49" s="25" t="s">
        <v>58</v>
      </c>
      <c r="B49" s="17" t="s">
        <v>59</v>
      </c>
      <c r="C49" s="17" t="s">
        <v>60</v>
      </c>
      <c r="D49" s="17" t="s">
        <v>30</v>
      </c>
      <c r="E49" s="17" t="s">
        <v>38</v>
      </c>
      <c r="F49" s="18">
        <v>0.9</v>
      </c>
      <c r="G49" s="12"/>
      <c r="H49" s="13"/>
    </row>
    <row r="50" spans="1:8" s="14" customFormat="1" ht="110.25">
      <c r="A50" s="25" t="s">
        <v>61</v>
      </c>
      <c r="B50" s="17" t="s">
        <v>62</v>
      </c>
      <c r="C50" s="17" t="s">
        <v>60</v>
      </c>
      <c r="D50" s="17" t="s">
        <v>30</v>
      </c>
      <c r="E50" s="17" t="s">
        <v>38</v>
      </c>
      <c r="F50" s="18">
        <v>11.1</v>
      </c>
      <c r="G50" s="12"/>
      <c r="H50" s="13"/>
    </row>
    <row r="51" spans="1:8" s="14" customFormat="1" ht="78.75">
      <c r="A51" s="17" t="s">
        <v>63</v>
      </c>
      <c r="B51" s="17" t="s">
        <v>64</v>
      </c>
      <c r="C51" s="17" t="s">
        <v>60</v>
      </c>
      <c r="D51" s="17" t="s">
        <v>30</v>
      </c>
      <c r="E51" s="17" t="s">
        <v>38</v>
      </c>
      <c r="F51" s="18">
        <v>64.2</v>
      </c>
      <c r="G51" s="12"/>
      <c r="H51" s="13"/>
    </row>
    <row r="52" spans="1:8" s="14" customFormat="1" ht="283.5">
      <c r="A52" s="25" t="s">
        <v>65</v>
      </c>
      <c r="B52" s="17" t="s">
        <v>66</v>
      </c>
      <c r="C52" s="17" t="s">
        <v>60</v>
      </c>
      <c r="D52" s="17" t="s">
        <v>27</v>
      </c>
      <c r="E52" s="17" t="s">
        <v>14</v>
      </c>
      <c r="F52" s="18">
        <v>15.7</v>
      </c>
      <c r="G52" s="12"/>
      <c r="H52" s="13"/>
    </row>
    <row r="53" spans="1:8" s="14" customFormat="1" ht="78.75">
      <c r="A53" s="17" t="s">
        <v>67</v>
      </c>
      <c r="B53" s="17" t="s">
        <v>68</v>
      </c>
      <c r="C53" s="17" t="s">
        <v>60</v>
      </c>
      <c r="D53" s="17" t="s">
        <v>27</v>
      </c>
      <c r="E53" s="19" t="s">
        <v>108</v>
      </c>
      <c r="F53" s="18">
        <v>16</v>
      </c>
      <c r="G53" s="12"/>
      <c r="H53" s="13"/>
    </row>
    <row r="54" spans="1:8" s="14" customFormat="1" ht="157.5">
      <c r="A54" s="17" t="s">
        <v>69</v>
      </c>
      <c r="B54" s="17" t="s">
        <v>70</v>
      </c>
      <c r="C54" s="17" t="s">
        <v>60</v>
      </c>
      <c r="D54" s="17" t="s">
        <v>27</v>
      </c>
      <c r="E54" s="17" t="s">
        <v>14</v>
      </c>
      <c r="F54" s="18">
        <v>0.8</v>
      </c>
      <c r="G54" s="12"/>
      <c r="H54" s="13"/>
    </row>
    <row r="55" spans="1:8" ht="63">
      <c r="A55" s="17" t="s">
        <v>77</v>
      </c>
      <c r="B55" s="17" t="s">
        <v>78</v>
      </c>
      <c r="C55" s="17" t="s">
        <v>47</v>
      </c>
      <c r="D55" s="17" t="s">
        <v>27</v>
      </c>
      <c r="E55" s="17" t="s">
        <v>50</v>
      </c>
      <c r="F55" s="18">
        <v>5</v>
      </c>
    </row>
  </sheetData>
  <mergeCells count="8">
    <mergeCell ref="C2:F2"/>
    <mergeCell ref="C3:F3"/>
    <mergeCell ref="E10:F10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2015-11-26T14:42:18Z</cp:lastPrinted>
  <dcterms:created xsi:type="dcterms:W3CDTF">2007-03-05T07:46:27Z</dcterms:created>
  <dcterms:modified xsi:type="dcterms:W3CDTF">2015-12-10T11:22:20Z</dcterms:modified>
</cp:coreProperties>
</file>