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05" yWindow="-105" windowWidth="18825" windowHeight="11310"/>
  </bookViews>
  <sheets>
    <sheet name="Лист1" sheetId="1" r:id="rId1"/>
  </sheets>
  <definedNames>
    <definedName name="PRB_R_Rep3_Ros1_2Y" localSheetId="0">Лист1!$A$14:$G$41</definedName>
    <definedName name="XEON1_Budget08K_PRB_R_Rep3_Ros1" localSheetId="0">Лист1!#REF!</definedName>
    <definedName name="Запрос_из_Распределение2" localSheetId="0">Лист1!#REF!</definedName>
    <definedName name="_xlnm.Print_Area" localSheetId="0">Лист1!$A$1:$G$41</definedName>
  </definedNames>
  <calcPr calcId="125725"/>
</workbook>
</file>

<file path=xl/calcChain.xml><?xml version="1.0" encoding="utf-8"?>
<calcChain xmlns="http://schemas.openxmlformats.org/spreadsheetml/2006/main">
  <c r="G31" i="1"/>
  <c r="F31"/>
  <c r="G39"/>
  <c r="F39"/>
  <c r="G22"/>
  <c r="F22"/>
  <c r="G18"/>
  <c r="F18"/>
  <c r="G37"/>
  <c r="F37"/>
  <c r="G26"/>
  <c r="F26"/>
  <c r="G36" l="1"/>
  <c r="F36"/>
  <c r="G30"/>
  <c r="F30"/>
  <c r="G16"/>
  <c r="F16"/>
  <c r="F15" l="1"/>
  <c r="G15"/>
</calcChain>
</file>

<file path=xl/connections.xml><?xml version="1.0" encoding="utf-8"?>
<connections xmlns="http://schemas.openxmlformats.org/spreadsheetml/2006/main">
  <connection id="1" keepAlive="1" name="PRB_R_Rep3_Ros1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_2Y.Name, PRB_R_Rep3_Ros1_2Y.CCS_FULL, PRB_R_Rep3_Ros1_2Y.CVR, PRB_R_Rep3_Ros1_2Y.ZR, PRB_R_Rep3_Ros1_2Y.ZP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<sst xmlns="http://schemas.openxmlformats.org/spreadsheetml/2006/main" count="111" uniqueCount="88">
  <si>
    <t>(тыс. рублей)</t>
  </si>
  <si>
    <t>Наименование</t>
  </si>
  <si>
    <t>Рз</t>
  </si>
  <si>
    <t>ПР</t>
  </si>
  <si>
    <t>ЦСР</t>
  </si>
  <si>
    <t>ВР</t>
  </si>
  <si>
    <t>Name</t>
  </si>
  <si>
    <t>ZR</t>
  </si>
  <si>
    <t>ZP</t>
  </si>
  <si>
    <t>CCS_FULL</t>
  </si>
  <si>
    <t>CVR</t>
  </si>
  <si>
    <t>SUMM2</t>
  </si>
  <si>
    <t>SUMM3</t>
  </si>
  <si>
    <t>04</t>
  </si>
  <si>
    <t>02</t>
  </si>
  <si>
    <t>240</t>
  </si>
  <si>
    <t>610</t>
  </si>
  <si>
    <t>05</t>
  </si>
  <si>
    <t xml:space="preserve">Распределение бюджетных ассигнований </t>
  </si>
  <si>
    <t>Плановый период</t>
  </si>
  <si>
    <t>ВСЕГО</t>
  </si>
  <si>
    <t>11</t>
  </si>
  <si>
    <t>03</t>
  </si>
  <si>
    <t>850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</si>
  <si>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</si>
  <si>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</si>
  <si>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</si>
  <si>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</si>
  <si>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</si>
  <si>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</si>
  <si>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</si>
  <si>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</si>
  <si>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</si>
  <si>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</si>
  <si>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</si>
  <si>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</si>
  <si>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</si>
  <si>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</si>
  <si>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</si>
  <si>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</si>
  <si>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</si>
  <si>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</si>
  <si>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</si>
  <si>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Муниципальная программа Ковылкинского сельского поселения "Развитие физической культуры и спорта"</t>
  </si>
  <si>
    <t>Обеспечение деятельности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</si>
  <si>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</si>
  <si>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</si>
  <si>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</si>
  <si>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Непрограммные расходы</t>
  </si>
  <si>
    <t>2018год</t>
  </si>
  <si>
    <t>2019 год</t>
  </si>
  <si>
    <t xml:space="preserve"> по целевым статьям (муниципальным программам Ковылкинского сельского</t>
  </si>
  <si>
    <t xml:space="preserve"> классификации расходов бюджета Ковылкинского сельского поселения </t>
  </si>
  <si>
    <t>0200000000</t>
  </si>
  <si>
    <t>03 000 00000</t>
  </si>
  <si>
    <t>03 000 25020</t>
  </si>
  <si>
    <t>03 0 0025030</t>
  </si>
  <si>
    <t>03 000 25040</t>
  </si>
  <si>
    <t>04 000 00000</t>
  </si>
  <si>
    <t>04 000 25050</t>
  </si>
  <si>
    <t>89 2 0000110</t>
  </si>
  <si>
    <t>99 1 0000000</t>
  </si>
  <si>
    <t>99 1 0092100</t>
  </si>
  <si>
    <t>99 9 0099990</t>
  </si>
  <si>
    <t>020 00 01590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</si>
  <si>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</si>
  <si>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060 00 00000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</si>
  <si>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</si>
  <si>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</si>
  <si>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</si>
  <si>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</si>
  <si>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</si>
  <si>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</si>
  <si>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</si>
  <si>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999 00 89040</t>
  </si>
  <si>
    <t>06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</si>
  <si>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</si>
  <si>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070 00 00000</t>
  </si>
  <si>
    <t>070 00 25120</t>
  </si>
  <si>
    <t>09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</si>
  <si>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2"/>
        <color theme="4"/>
        <rFont val="Times New Roman"/>
        <family val="1"/>
        <charset val="204"/>
      </rPr>
      <t>и безопасности</t>
    </r>
    <r>
      <rPr>
        <sz val="12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</si>
  <si>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070 00 89060</t>
  </si>
  <si>
    <t>892 00 72390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</si>
  <si>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</si>
  <si>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</si>
  <si>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Тацинского района на плановый период 2018 и 2019 годов</t>
  </si>
  <si>
    <t>Приложение 9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</si>
  <si>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плановый период 2018 и 2019 годов» от _31 января 2017 года № 32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</si>
</sst>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3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8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4" fontId="9" fillId="0" borderId="0" xfId="0" applyNumberFormat="1" applyFont="1" applyAlignment="1">
      <alignment horizontal="right" vertical="top" wrapText="1"/>
    </xf>
    <xf numFmtId="3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3" fontId="10" fillId="0" borderId="1" xfId="0" applyNumberFormat="1" applyFont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165" fontId="6" fillId="0" borderId="0" xfId="1" applyNumberFormat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nextId="11">
    <queryTableFields count="7">
      <queryTableField id="1" name="Name"/>
      <queryTableField id="4" name="CCS_FULL"/>
      <queryTableField id="5" name="CVR"/>
      <queryTableField id="2" name="ZR"/>
      <queryTableField id="3" name="ZP"/>
      <queryTableField id="6" name="SUMM2"/>
      <queryTableField id="7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view="pageBreakPreview" zoomScale="120" workbookViewId="0">
      <selection activeCell="A7" sqref="A7:G7"/>
    </sheetView>
  </sheetViews>
  <sheetFormatPr defaultColWidth="3.140625" defaultRowHeight="18.75"/>
  <cols>
    <col min="1" max="1" width="71.7109375" style="2" customWidth="1"/>
    <col min="2" max="2" width="14.7109375" style="2" customWidth="1"/>
    <col min="3" max="3" width="4.42578125" style="2" customWidth="1"/>
    <col min="4" max="4" width="3.28515625" style="2" customWidth="1"/>
    <col min="5" max="5" width="3.5703125" style="2" customWidth="1"/>
    <col min="6" max="6" width="9.5703125" style="3" customWidth="1"/>
    <col min="7" max="7" width="9" style="4" customWidth="1"/>
    <col min="8" max="16384" width="3.140625" style="2"/>
  </cols>
  <sheetData>
    <row r="1" spans="1:7" ht="18.75" customHeight="1">
      <c r="A1" s="1"/>
      <c r="B1" s="5"/>
      <c r="C1" s="35"/>
      <c r="D1" s="36"/>
      <c r="E1" s="36"/>
      <c r="F1" s="36"/>
      <c r="G1" s="37" t="s">
        <v>86</v>
      </c>
    </row>
    <row r="2" spans="1:7" ht="40.5" customHeight="1">
      <c r="B2" s="5"/>
      <c r="C2" s="38" t="s">
        <v>87</v>
      </c>
      <c r="D2" s="38"/>
      <c r="E2" s="38"/>
      <c r="F2" s="38"/>
      <c r="G2" s="38"/>
    </row>
    <row r="3" spans="1:7" ht="61.5" customHeight="1">
      <c r="A3" s="5"/>
      <c r="B3" s="5"/>
      <c r="C3" s="38"/>
      <c r="D3" s="38"/>
      <c r="E3" s="38"/>
      <c r="F3" s="38"/>
      <c r="G3" s="38"/>
    </row>
    <row r="4" spans="1:7" ht="18" hidden="1" customHeight="1">
      <c r="A4" s="5"/>
      <c r="B4" s="5"/>
      <c r="C4" s="5"/>
      <c r="D4" s="5"/>
      <c r="E4" s="5"/>
      <c r="F4" s="5"/>
      <c r="G4" s="7"/>
    </row>
    <row r="5" spans="1:7" ht="18.75" customHeight="1">
      <c r="A5" s="39" t="s">
        <v>18</v>
      </c>
      <c r="B5" s="39"/>
      <c r="C5" s="39"/>
      <c r="D5" s="39"/>
      <c r="E5" s="39"/>
      <c r="F5" s="39"/>
      <c r="G5" s="46"/>
    </row>
    <row r="6" spans="1:7" ht="18.75" customHeight="1">
      <c r="A6" s="39" t="s">
        <v>51</v>
      </c>
      <c r="B6" s="39"/>
      <c r="C6" s="39"/>
      <c r="D6" s="39"/>
      <c r="E6" s="39"/>
      <c r="F6" s="39"/>
      <c r="G6" s="32"/>
    </row>
    <row r="7" spans="1:7" ht="18.75" customHeight="1">
      <c r="A7" s="39" t="s">
        <v>24</v>
      </c>
      <c r="B7" s="39"/>
      <c r="C7" s="39"/>
      <c r="D7" s="39"/>
      <c r="E7" s="39"/>
      <c r="F7" s="39"/>
      <c r="G7" s="46"/>
    </row>
    <row r="8" spans="1:7" ht="20.25" customHeight="1">
      <c r="A8" s="39" t="s">
        <v>25</v>
      </c>
      <c r="B8" s="39"/>
      <c r="C8" s="39"/>
      <c r="D8" s="39"/>
      <c r="E8" s="39"/>
      <c r="F8" s="39"/>
      <c r="G8" s="46"/>
    </row>
    <row r="9" spans="1:7" ht="21.75" customHeight="1">
      <c r="A9" s="39" t="s">
        <v>52</v>
      </c>
      <c r="B9" s="39"/>
      <c r="C9" s="39"/>
      <c r="D9" s="39"/>
      <c r="E9" s="39"/>
      <c r="F9" s="39"/>
      <c r="G9" s="33"/>
    </row>
    <row r="10" spans="1:7" ht="22.5" customHeight="1">
      <c r="A10" s="39" t="s">
        <v>85</v>
      </c>
      <c r="B10" s="39"/>
      <c r="C10" s="39"/>
      <c r="D10" s="39"/>
      <c r="E10" s="39"/>
      <c r="F10" s="39"/>
      <c r="G10" s="34"/>
    </row>
    <row r="11" spans="1:7" ht="18.75" customHeight="1">
      <c r="C11" s="6"/>
      <c r="F11" s="41" t="s">
        <v>0</v>
      </c>
      <c r="G11" s="41"/>
    </row>
    <row r="12" spans="1:7" s="8" customFormat="1" ht="15.75">
      <c r="A12" s="40" t="s">
        <v>1</v>
      </c>
      <c r="B12" s="44" t="s">
        <v>4</v>
      </c>
      <c r="C12" s="44" t="s">
        <v>5</v>
      </c>
      <c r="D12" s="40" t="s">
        <v>2</v>
      </c>
      <c r="E12" s="40" t="s">
        <v>3</v>
      </c>
      <c r="F12" s="42" t="s">
        <v>19</v>
      </c>
      <c r="G12" s="43"/>
    </row>
    <row r="13" spans="1:7" s="8" customFormat="1" ht="15.75">
      <c r="A13" s="40"/>
      <c r="B13" s="45"/>
      <c r="C13" s="45"/>
      <c r="D13" s="40"/>
      <c r="E13" s="40"/>
      <c r="F13" s="9" t="s">
        <v>49</v>
      </c>
      <c r="G13" s="9" t="s">
        <v>50</v>
      </c>
    </row>
    <row r="14" spans="1:7" s="8" customFormat="1" ht="31.5" hidden="1">
      <c r="A14" s="10" t="s">
        <v>6</v>
      </c>
      <c r="B14" s="10" t="s">
        <v>9</v>
      </c>
      <c r="C14" s="10" t="s">
        <v>10</v>
      </c>
      <c r="D14" s="10" t="s">
        <v>7</v>
      </c>
      <c r="E14" s="10" t="s">
        <v>8</v>
      </c>
      <c r="F14" s="11" t="s">
        <v>11</v>
      </c>
      <c r="G14" s="12" t="s">
        <v>12</v>
      </c>
    </row>
    <row r="15" spans="1:7" s="8" customFormat="1" ht="15.75">
      <c r="A15" s="13" t="s">
        <v>20</v>
      </c>
      <c r="B15" s="13"/>
      <c r="C15" s="13"/>
      <c r="D15" s="13"/>
      <c r="E15" s="13"/>
      <c r="F15" s="27">
        <f>F16+F18+F22+F24+F36+F30+F26</f>
        <v>4406.8</v>
      </c>
      <c r="G15" s="27">
        <f>G16+G18+G22+G30+G36+G24+G26</f>
        <v>4445.1000000000004</v>
      </c>
    </row>
    <row r="16" spans="1:7" s="8" customFormat="1" ht="31.5">
      <c r="A16" s="10" t="s">
        <v>41</v>
      </c>
      <c r="B16" s="17" t="s">
        <v>53</v>
      </c>
      <c r="C16" s="10"/>
      <c r="D16" s="10"/>
      <c r="E16" s="10"/>
      <c r="F16" s="11">
        <f>F17</f>
        <v>533.29999999999995</v>
      </c>
      <c r="G16" s="11">
        <f>G17</f>
        <v>556.29999999999995</v>
      </c>
    </row>
    <row r="17" spans="1:8" s="8" customFormat="1" ht="78.75">
      <c r="A17" s="13" t="s">
        <v>26</v>
      </c>
      <c r="B17" s="13" t="s">
        <v>64</v>
      </c>
      <c r="C17" s="13" t="s">
        <v>16</v>
      </c>
      <c r="D17" s="13" t="s">
        <v>27</v>
      </c>
      <c r="E17" s="13" t="s">
        <v>28</v>
      </c>
      <c r="F17" s="19">
        <v>533.29999999999995</v>
      </c>
      <c r="G17" s="21">
        <v>556.29999999999995</v>
      </c>
      <c r="H17" s="20"/>
    </row>
    <row r="18" spans="1:8" s="8" customFormat="1" ht="47.25">
      <c r="A18" s="10" t="s">
        <v>42</v>
      </c>
      <c r="B18" s="17" t="s">
        <v>54</v>
      </c>
      <c r="C18" s="10"/>
      <c r="D18" s="10"/>
      <c r="E18" s="10"/>
      <c r="F18" s="11">
        <f>F19+F20+F21</f>
        <v>350.4</v>
      </c>
      <c r="G18" s="11">
        <f>G19+G20+G21</f>
        <v>364.4</v>
      </c>
    </row>
    <row r="19" spans="1:8" s="8" customFormat="1" ht="78.75">
      <c r="A19" s="13" t="s">
        <v>29</v>
      </c>
      <c r="B19" s="16" t="s">
        <v>55</v>
      </c>
      <c r="C19" s="13" t="s">
        <v>15</v>
      </c>
      <c r="D19" s="13" t="s">
        <v>17</v>
      </c>
      <c r="E19" s="13" t="s">
        <v>22</v>
      </c>
      <c r="F19" s="12">
        <v>200.4</v>
      </c>
      <c r="G19" s="12">
        <v>208.4</v>
      </c>
    </row>
    <row r="20" spans="1:8" s="8" customFormat="1" ht="78.75">
      <c r="A20" s="13" t="s">
        <v>30</v>
      </c>
      <c r="B20" s="16" t="s">
        <v>56</v>
      </c>
      <c r="C20" s="13" t="s">
        <v>15</v>
      </c>
      <c r="D20" s="13" t="s">
        <v>17</v>
      </c>
      <c r="E20" s="13" t="s">
        <v>22</v>
      </c>
      <c r="F20" s="12">
        <v>100</v>
      </c>
      <c r="G20" s="12">
        <v>104</v>
      </c>
    </row>
    <row r="21" spans="1:8" s="8" customFormat="1" ht="78.75">
      <c r="A21" s="13" t="s">
        <v>31</v>
      </c>
      <c r="B21" s="16" t="s">
        <v>57</v>
      </c>
      <c r="C21" s="13" t="s">
        <v>15</v>
      </c>
      <c r="D21" s="13" t="s">
        <v>17</v>
      </c>
      <c r="E21" s="13" t="s">
        <v>22</v>
      </c>
      <c r="F21" s="12">
        <v>50</v>
      </c>
      <c r="G21" s="12">
        <v>52</v>
      </c>
    </row>
    <row r="22" spans="1:8" s="8" customFormat="1" ht="31.5">
      <c r="A22" s="10" t="s">
        <v>43</v>
      </c>
      <c r="B22" s="17" t="s">
        <v>58</v>
      </c>
      <c r="C22" s="10"/>
      <c r="D22" s="10"/>
      <c r="E22" s="10"/>
      <c r="F22" s="11">
        <f>F23</f>
        <v>18.399999999999999</v>
      </c>
      <c r="G22" s="11">
        <f>G23</f>
        <v>18.399999999999999</v>
      </c>
    </row>
    <row r="23" spans="1:8" s="8" customFormat="1" ht="78.75">
      <c r="A23" s="13" t="s">
        <v>32</v>
      </c>
      <c r="B23" s="16" t="s">
        <v>59</v>
      </c>
      <c r="C23" s="13" t="s">
        <v>15</v>
      </c>
      <c r="D23" s="13" t="s">
        <v>21</v>
      </c>
      <c r="E23" s="13" t="s">
        <v>14</v>
      </c>
      <c r="F23" s="12">
        <v>18.399999999999999</v>
      </c>
      <c r="G23" s="12">
        <v>18.399999999999999</v>
      </c>
    </row>
    <row r="24" spans="1:8" s="8" customFormat="1" ht="47.25">
      <c r="A24" s="10" t="s">
        <v>65</v>
      </c>
      <c r="B24" s="10" t="s">
        <v>66</v>
      </c>
      <c r="C24" s="10"/>
      <c r="D24" s="10"/>
      <c r="E24" s="10"/>
      <c r="F24" s="11">
        <v>2.1</v>
      </c>
      <c r="G24" s="11">
        <v>2.1</v>
      </c>
    </row>
    <row r="25" spans="1:8" s="8" customFormat="1" ht="110.25">
      <c r="A25" s="22" t="s">
        <v>67</v>
      </c>
      <c r="B25" s="22" t="s">
        <v>68</v>
      </c>
      <c r="C25" s="22">
        <v>240</v>
      </c>
      <c r="D25" s="23" t="s">
        <v>28</v>
      </c>
      <c r="E25" s="22">
        <v>13</v>
      </c>
      <c r="F25" s="19">
        <v>2.1</v>
      </c>
      <c r="G25" s="12">
        <v>2.1</v>
      </c>
    </row>
    <row r="26" spans="1:8" s="8" customFormat="1" ht="63">
      <c r="A26" s="28" t="s">
        <v>76</v>
      </c>
      <c r="B26" s="28" t="s">
        <v>77</v>
      </c>
      <c r="C26" s="22"/>
      <c r="D26" s="23"/>
      <c r="E26" s="22"/>
      <c r="F26" s="29">
        <f>F27+F28</f>
        <v>11.8</v>
      </c>
      <c r="G26" s="11">
        <f>G27+G28</f>
        <v>12.1</v>
      </c>
    </row>
    <row r="27" spans="1:8" s="8" customFormat="1" ht="151.5" customHeight="1">
      <c r="A27" s="24" t="s">
        <v>80</v>
      </c>
      <c r="B27" s="24" t="s">
        <v>81</v>
      </c>
      <c r="C27" s="24">
        <v>540</v>
      </c>
      <c r="D27" s="26" t="s">
        <v>22</v>
      </c>
      <c r="E27" s="26" t="s">
        <v>79</v>
      </c>
      <c r="F27" s="19">
        <v>5.6</v>
      </c>
      <c r="G27" s="12">
        <v>5.6</v>
      </c>
    </row>
    <row r="28" spans="1:8" s="8" customFormat="1" ht="15.75">
      <c r="A28" s="30" t="s">
        <v>69</v>
      </c>
      <c r="B28" s="24" t="s">
        <v>78</v>
      </c>
      <c r="C28" s="24"/>
      <c r="D28" s="26" t="s">
        <v>22</v>
      </c>
      <c r="E28" s="26" t="s">
        <v>70</v>
      </c>
      <c r="F28" s="27">
        <v>6.2</v>
      </c>
      <c r="G28" s="12">
        <v>6.5</v>
      </c>
    </row>
    <row r="29" spans="1:8" s="8" customFormat="1" ht="100.5" customHeight="1">
      <c r="A29" s="25" t="s">
        <v>71</v>
      </c>
      <c r="B29" s="24" t="s">
        <v>78</v>
      </c>
      <c r="C29" s="24">
        <v>240</v>
      </c>
      <c r="D29" s="26" t="s">
        <v>22</v>
      </c>
      <c r="E29" s="26" t="s">
        <v>70</v>
      </c>
      <c r="F29" s="27">
        <v>6.2</v>
      </c>
      <c r="G29" s="12">
        <v>6.5</v>
      </c>
    </row>
    <row r="30" spans="1:8" s="8" customFormat="1" ht="31.5">
      <c r="A30" s="10" t="s">
        <v>44</v>
      </c>
      <c r="B30" s="18">
        <v>8900000000</v>
      </c>
      <c r="C30" s="10"/>
      <c r="D30" s="10"/>
      <c r="E30" s="10"/>
      <c r="F30" s="11">
        <f>F31</f>
        <v>3455.1</v>
      </c>
      <c r="G30" s="11">
        <f>G31</f>
        <v>3456.1</v>
      </c>
    </row>
    <row r="31" spans="1:8" s="8" customFormat="1" ht="15.75">
      <c r="A31" s="13" t="s">
        <v>45</v>
      </c>
      <c r="B31" s="15">
        <v>8920000000</v>
      </c>
      <c r="C31" s="13"/>
      <c r="D31" s="13"/>
      <c r="E31" s="13"/>
      <c r="F31" s="12">
        <f>F32+F33+F34+F35</f>
        <v>3455.1</v>
      </c>
      <c r="G31" s="12">
        <f>G32+G33+G34+G35</f>
        <v>3456.1</v>
      </c>
    </row>
    <row r="32" spans="1:8" s="8" customFormat="1" ht="76.5" customHeight="1">
      <c r="A32" s="13" t="s">
        <v>34</v>
      </c>
      <c r="B32" s="13" t="s">
        <v>60</v>
      </c>
      <c r="C32" s="13" t="s">
        <v>33</v>
      </c>
      <c r="D32" s="13" t="s">
        <v>28</v>
      </c>
      <c r="E32" s="13" t="s">
        <v>13</v>
      </c>
      <c r="F32" s="12">
        <v>3361.5</v>
      </c>
      <c r="G32" s="12">
        <v>3361.5</v>
      </c>
    </row>
    <row r="33" spans="1:7" s="8" customFormat="1" ht="92.25" customHeight="1">
      <c r="A33" s="31" t="s">
        <v>83</v>
      </c>
      <c r="B33" s="13">
        <v>8920051180</v>
      </c>
      <c r="C33" s="13">
        <v>120</v>
      </c>
      <c r="D33" s="16" t="s">
        <v>14</v>
      </c>
      <c r="E33" s="16" t="s">
        <v>22</v>
      </c>
      <c r="F33" s="12">
        <v>69.3</v>
      </c>
      <c r="G33" s="12">
        <v>69.3</v>
      </c>
    </row>
    <row r="34" spans="1:7" s="8" customFormat="1" ht="129.75" customHeight="1">
      <c r="A34" s="31" t="s">
        <v>84</v>
      </c>
      <c r="B34" s="15" t="s">
        <v>82</v>
      </c>
      <c r="C34" s="13">
        <v>240</v>
      </c>
      <c r="D34" s="16" t="s">
        <v>28</v>
      </c>
      <c r="E34" s="16" t="s">
        <v>13</v>
      </c>
      <c r="F34" s="12">
        <v>0.2</v>
      </c>
      <c r="G34" s="12">
        <v>0.2</v>
      </c>
    </row>
    <row r="35" spans="1:7" s="8" customFormat="1" ht="63">
      <c r="A35" s="23" t="s">
        <v>72</v>
      </c>
      <c r="B35" s="13" t="s">
        <v>73</v>
      </c>
      <c r="C35" s="13">
        <v>240</v>
      </c>
      <c r="D35" s="16" t="s">
        <v>28</v>
      </c>
      <c r="E35" s="13">
        <v>13</v>
      </c>
      <c r="F35" s="12">
        <v>24.1</v>
      </c>
      <c r="G35" s="12">
        <v>25.1</v>
      </c>
    </row>
    <row r="36" spans="1:7" s="8" customFormat="1" ht="31.5">
      <c r="A36" s="10" t="s">
        <v>46</v>
      </c>
      <c r="B36" s="18">
        <v>9900000000</v>
      </c>
      <c r="C36" s="13"/>
      <c r="D36" s="13"/>
      <c r="E36" s="13"/>
      <c r="F36" s="11">
        <f>F37+F39</f>
        <v>35.700000000000003</v>
      </c>
      <c r="G36" s="11">
        <f>G37+G39</f>
        <v>35.700000000000003</v>
      </c>
    </row>
    <row r="37" spans="1:7" s="8" customFormat="1" ht="15.75">
      <c r="A37" s="10" t="s">
        <v>47</v>
      </c>
      <c r="B37" s="10" t="s">
        <v>61</v>
      </c>
      <c r="C37" s="10"/>
      <c r="D37" s="10"/>
      <c r="E37" s="10"/>
      <c r="F37" s="11">
        <f>F38</f>
        <v>9</v>
      </c>
      <c r="G37" s="11">
        <f>G38</f>
        <v>9</v>
      </c>
    </row>
    <row r="38" spans="1:7" s="8" customFormat="1" ht="63">
      <c r="A38" s="13" t="s">
        <v>36</v>
      </c>
      <c r="B38" s="13" t="s">
        <v>62</v>
      </c>
      <c r="C38" s="13" t="s">
        <v>37</v>
      </c>
      <c r="D38" s="13" t="s">
        <v>28</v>
      </c>
      <c r="E38" s="13" t="s">
        <v>21</v>
      </c>
      <c r="F38" s="12">
        <v>9</v>
      </c>
      <c r="G38" s="12">
        <v>9</v>
      </c>
    </row>
    <row r="39" spans="1:7" s="8" customFormat="1" ht="15.75">
      <c r="A39" s="10" t="s">
        <v>48</v>
      </c>
      <c r="B39" s="18">
        <v>9990000000</v>
      </c>
      <c r="C39" s="10"/>
      <c r="D39" s="10"/>
      <c r="E39" s="10"/>
      <c r="F39" s="11">
        <f>F40+F41</f>
        <v>26.7</v>
      </c>
      <c r="G39" s="11">
        <f>G40+G41</f>
        <v>26.7</v>
      </c>
    </row>
    <row r="40" spans="1:7" s="8" customFormat="1" ht="83.25" customHeight="1">
      <c r="A40" s="13" t="s">
        <v>39</v>
      </c>
      <c r="B40" s="13" t="s">
        <v>74</v>
      </c>
      <c r="C40" s="13" t="s">
        <v>38</v>
      </c>
      <c r="D40" s="13" t="s">
        <v>28</v>
      </c>
      <c r="E40" s="16" t="s">
        <v>75</v>
      </c>
      <c r="F40" s="12">
        <v>16.7</v>
      </c>
      <c r="G40" s="12">
        <v>16.7</v>
      </c>
    </row>
    <row r="41" spans="1:7" s="8" customFormat="1" ht="67.5" customHeight="1">
      <c r="A41" s="13" t="s">
        <v>40</v>
      </c>
      <c r="B41" s="13" t="s">
        <v>63</v>
      </c>
      <c r="C41" s="13" t="s">
        <v>23</v>
      </c>
      <c r="D41" s="13" t="s">
        <v>28</v>
      </c>
      <c r="E41" s="13" t="s">
        <v>35</v>
      </c>
      <c r="F41" s="12">
        <v>10</v>
      </c>
      <c r="G41" s="12">
        <v>10</v>
      </c>
    </row>
    <row r="42" spans="1:7" s="8" customFormat="1" ht="15.75">
      <c r="F42" s="14"/>
      <c r="G42" s="14"/>
    </row>
    <row r="43" spans="1:7" s="8" customFormat="1" ht="15.75">
      <c r="F43" s="14"/>
      <c r="G43" s="14"/>
    </row>
    <row r="44" spans="1:7" s="8" customFormat="1" ht="15.75">
      <c r="F44" s="14"/>
      <c r="G44" s="14"/>
    </row>
    <row r="45" spans="1:7" s="8" customFormat="1" ht="15.75">
      <c r="F45" s="14"/>
      <c r="G45" s="14"/>
    </row>
    <row r="46" spans="1:7" s="8" customFormat="1" ht="15.75">
      <c r="F46" s="14"/>
      <c r="G46" s="14"/>
    </row>
    <row r="47" spans="1:7" s="8" customFormat="1" ht="15.75">
      <c r="F47" s="14"/>
      <c r="G47" s="14"/>
    </row>
    <row r="48" spans="1:7" s="8" customFormat="1" ht="15.75">
      <c r="F48" s="14"/>
      <c r="G48" s="14"/>
    </row>
    <row r="49" spans="6:7" s="8" customFormat="1" ht="15.75">
      <c r="F49" s="14"/>
      <c r="G49" s="14"/>
    </row>
    <row r="50" spans="6:7" s="8" customFormat="1" ht="15.75">
      <c r="F50" s="14"/>
      <c r="G50" s="14"/>
    </row>
    <row r="51" spans="6:7" s="8" customFormat="1" ht="15.75">
      <c r="F51" s="14"/>
      <c r="G51" s="14"/>
    </row>
    <row r="52" spans="6:7" s="8" customFormat="1" ht="15.75">
      <c r="F52" s="14"/>
      <c r="G52" s="14"/>
    </row>
    <row r="53" spans="6:7" s="8" customFormat="1" ht="15.75">
      <c r="F53" s="14"/>
      <c r="G53" s="14"/>
    </row>
    <row r="54" spans="6:7" s="8" customFormat="1" ht="15.75">
      <c r="F54" s="14"/>
      <c r="G54" s="14"/>
    </row>
    <row r="55" spans="6:7" s="8" customFormat="1" ht="15.75">
      <c r="F55" s="14"/>
      <c r="G55" s="14"/>
    </row>
    <row r="56" spans="6:7" s="8" customFormat="1" ht="15.75">
      <c r="F56" s="14"/>
      <c r="G56" s="14"/>
    </row>
    <row r="57" spans="6:7" s="8" customFormat="1" ht="15.75">
      <c r="F57" s="14"/>
      <c r="G57" s="14"/>
    </row>
    <row r="58" spans="6:7" s="8" customFormat="1" ht="15.75">
      <c r="F58" s="14"/>
      <c r="G58" s="14"/>
    </row>
    <row r="59" spans="6:7" s="8" customFormat="1" ht="15.75">
      <c r="F59" s="14"/>
      <c r="G59" s="14"/>
    </row>
    <row r="60" spans="6:7" s="8" customFormat="1" ht="15.75">
      <c r="F60" s="14"/>
      <c r="G60" s="14"/>
    </row>
    <row r="61" spans="6:7" s="8" customFormat="1" ht="15.75">
      <c r="F61" s="14"/>
      <c r="G61" s="14"/>
    </row>
    <row r="62" spans="6:7" s="8" customFormat="1" ht="15.75">
      <c r="F62" s="14"/>
      <c r="G62" s="14"/>
    </row>
    <row r="63" spans="6:7" s="8" customFormat="1" ht="15.75">
      <c r="F63" s="14"/>
      <c r="G63" s="14"/>
    </row>
    <row r="64" spans="6:7" s="8" customFormat="1" ht="15.75">
      <c r="F64" s="14"/>
      <c r="G64" s="14"/>
    </row>
    <row r="65" spans="1:7" s="8" customFormat="1" ht="15.75">
      <c r="F65" s="14"/>
      <c r="G65" s="14"/>
    </row>
    <row r="66" spans="1:7" s="8" customFormat="1" ht="15.75">
      <c r="F66" s="14"/>
      <c r="G66" s="14"/>
    </row>
    <row r="67" spans="1:7" s="8" customFormat="1" ht="15.75">
      <c r="F67" s="14"/>
      <c r="G67" s="14"/>
    </row>
    <row r="68" spans="1:7" s="8" customFormat="1" ht="15.75">
      <c r="F68" s="14"/>
      <c r="G68" s="14"/>
    </row>
    <row r="69" spans="1:7" s="8" customFormat="1" ht="15.75">
      <c r="F69" s="14"/>
      <c r="G69" s="14"/>
    </row>
    <row r="70" spans="1:7" s="8" customFormat="1" ht="15.75">
      <c r="F70" s="14"/>
      <c r="G70" s="14"/>
    </row>
    <row r="71" spans="1:7" s="8" customFormat="1" ht="15.75">
      <c r="F71" s="14"/>
      <c r="G71" s="14"/>
    </row>
    <row r="72" spans="1:7" s="8" customFormat="1" ht="15.75">
      <c r="F72" s="14"/>
      <c r="G72" s="14"/>
    </row>
    <row r="73" spans="1:7" s="8" customFormat="1" ht="15.75">
      <c r="F73" s="14"/>
      <c r="G73" s="14"/>
    </row>
    <row r="74" spans="1:7" s="8" customFormat="1" ht="15.75">
      <c r="F74" s="14"/>
      <c r="G74" s="14"/>
    </row>
    <row r="75" spans="1:7" s="8" customFormat="1" ht="15.75">
      <c r="F75" s="14"/>
      <c r="G75" s="14"/>
    </row>
    <row r="76" spans="1:7" s="8" customFormat="1" ht="15.75">
      <c r="F76" s="14"/>
      <c r="G76" s="14"/>
    </row>
    <row r="77" spans="1:7" s="8" customFormat="1" ht="15.75">
      <c r="F77" s="14"/>
      <c r="G77" s="14"/>
    </row>
    <row r="78" spans="1:7" s="8" customFormat="1" ht="15.75">
      <c r="F78" s="14"/>
      <c r="G78" s="14"/>
    </row>
    <row r="79" spans="1:7" s="8" customFormat="1" ht="15.75">
      <c r="F79" s="14"/>
      <c r="G79" s="14"/>
    </row>
    <row r="80" spans="1:7" s="8" customFormat="1">
      <c r="A80" s="2"/>
      <c r="B80" s="2"/>
      <c r="C80" s="2"/>
      <c r="D80" s="2"/>
      <c r="E80" s="2"/>
      <c r="F80" s="3"/>
      <c r="G80" s="3"/>
    </row>
    <row r="81" spans="7:7">
      <c r="G81" s="3"/>
    </row>
    <row r="82" spans="7:7">
      <c r="G82" s="3"/>
    </row>
    <row r="83" spans="7:7">
      <c r="G83" s="3"/>
    </row>
    <row r="84" spans="7:7">
      <c r="G84" s="3"/>
    </row>
    <row r="85" spans="7:7">
      <c r="G85" s="3"/>
    </row>
    <row r="86" spans="7:7">
      <c r="G86" s="3"/>
    </row>
    <row r="87" spans="7:7">
      <c r="G87" s="3"/>
    </row>
    <row r="88" spans="7:7">
      <c r="G88" s="3"/>
    </row>
    <row r="89" spans="7:7">
      <c r="G89" s="3"/>
    </row>
    <row r="90" spans="7:7">
      <c r="G90" s="3"/>
    </row>
    <row r="91" spans="7:7">
      <c r="G91" s="3"/>
    </row>
    <row r="92" spans="7:7">
      <c r="G92" s="3"/>
    </row>
    <row r="93" spans="7:7">
      <c r="G93" s="3"/>
    </row>
    <row r="94" spans="7:7">
      <c r="G94" s="3"/>
    </row>
    <row r="95" spans="7:7">
      <c r="G95" s="3"/>
    </row>
    <row r="96" spans="7:7">
      <c r="G96" s="3"/>
    </row>
    <row r="97" spans="7:7">
      <c r="G97" s="3"/>
    </row>
    <row r="98" spans="7:7">
      <c r="G98" s="3"/>
    </row>
  </sheetData>
  <mergeCells count="14">
    <mergeCell ref="C2:G3"/>
    <mergeCell ref="A9:F9"/>
    <mergeCell ref="A10:F10"/>
    <mergeCell ref="A12:A13"/>
    <mergeCell ref="D12:D13"/>
    <mergeCell ref="E12:E13"/>
    <mergeCell ref="F11:G11"/>
    <mergeCell ref="F12:G12"/>
    <mergeCell ref="C12:C13"/>
    <mergeCell ref="B12:B13"/>
    <mergeCell ref="A7:G7"/>
    <mergeCell ref="A5:G5"/>
    <mergeCell ref="A6:F6"/>
    <mergeCell ref="A8:G8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Лист1!PRB_R_Rep3_Ros1_2Y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2016-12-29T06:46:28Z</cp:lastPrinted>
  <dcterms:created xsi:type="dcterms:W3CDTF">2007-03-05T07:46:27Z</dcterms:created>
  <dcterms:modified xsi:type="dcterms:W3CDTF">2017-02-01T08:38:37Z</dcterms:modified>
</cp:coreProperties>
</file>