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Лист1!$A$13:$F$65</definedName>
    <definedName name="Запрос_из_Распределение2" localSheetId="0">Лист1!#REF!</definedName>
    <definedName name="_xlnm.Print_Area" localSheetId="0">Лист1!$A$1:$F$65</definedName>
  </definedNames>
  <calcPr calcId="145621"/>
</workbook>
</file>

<file path=xl/calcChain.xml><?xml version="1.0" encoding="utf-8"?>
<calcChain xmlns="http://schemas.openxmlformats.org/spreadsheetml/2006/main">
  <c r="F31" i="1" l="1"/>
  <c r="F52" i="1"/>
  <c r="F41" i="1"/>
  <c r="F57" i="1"/>
  <c r="F55" i="1" s="1"/>
  <c r="F27" i="1"/>
  <c r="F51" i="1" l="1"/>
  <c r="F42" i="1"/>
  <c r="F18" i="1" l="1"/>
  <c r="F15" i="1" s="1"/>
  <c r="F14" i="1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<sst xmlns="http://schemas.openxmlformats.org/spreadsheetml/2006/main" count="219" uniqueCount="116">
  <si>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</si>
  <si>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</si>
  <si>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</si>
  <si>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</si>
  <si>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</si>
  <si>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</si>
  <si>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</si>
  <si>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</si>
  <si>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</si>
  <si>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</si>
  <si>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</si>
  <si>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</si>
  <si>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</si>
  <si>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</si>
  <si>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</si>
  <si>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</si>
  <si>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</si>
  <si>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</si>
  <si>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</si>
  <si>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</si>
  <si>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</si>
  <si>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</si>
  <si>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</si>
  <si>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</si>
  <si>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</si>
  <si>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</si>
  <si>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</si>
  <si>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</si>
  <si>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</si>
  <si>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</si>
  <si>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</si>
  <si>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</si>
  <si>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</si>
  <si>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</si>
  <si>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</si>
  <si>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</si>
  <si>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</si>
  <si>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</si>
  <si>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</si>
  <si>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</si>
  <si>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</si>
  <si>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</si>
  <si>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</si>
  <si>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</si>
  <si>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</si>
  <si>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</si>
  <si>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</si>
  <si>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</si>
  <si>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</si>
  <si>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</si>
  <si>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</si>
  <si>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</si>
  <si>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</si>
  <si>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</si>
  <si>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</si>
  <si>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</si>
  <si>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</si>
  <si>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</si>
  <si>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</si>
  <si>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</si>
  <si>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</si>
  <si>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</si>
  <si>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</si>
  <si>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</si>
  <si>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</si>
  <si>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</si>
  <si>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</si>
  <si>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</si>
  <si>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</si>
  <si>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</si>
  <si>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</si>
  <si>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</si>
  <si>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</si>
  <si>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</si>
  <si>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</si>
  <si>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</si>
  <si>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</si>
  <si>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</si>
  <si>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</si>
  <si>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</si>
  <si>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</si>
  <si>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</si>
  <si>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</si>
  <si>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</si>
  <si>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</si>
  <si>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</si>
  <si>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</si>
  <si>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</si>
  <si>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</si>
  <si>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</si>
  <si>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</si>
  <si>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</si>
  <si>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</si>
  <si>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</si>
  <si>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</si>
  <si>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</si>
  <si>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</si>
  <si>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</si>
  <si>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</si>
  <si>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</si>
  <si>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</si>
  <si>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</si>
  <si>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</si>
  <si>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</si>
  <si>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t>11,8</t>
  </si>
  <si>
    <t>999 00 85010</t>
  </si>
  <si>
    <t>99 9 00 85010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</si>
  <si>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</si>
  <si>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</si>
  <si>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Приложение 3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</si>
  <si>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</si>
  <si>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</si>
  <si>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999 00 85 010</t>
  </si>
  <si>
    <t>408,8</t>
  </si>
  <si>
    <t>79,2</t>
  </si>
  <si>
    <t>к ПРОЕКТУ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                    от  14.10. 2016 года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</si>
</sst>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BreakPreview" topLeftCell="A29" zoomScale="120" workbookViewId="0">
      <selection activeCell="D15" sqref="D15"/>
    </sheetView>
  </sheetViews>
  <sheetFormatPr defaultColWidth="3.140625" defaultRowHeight="12.75" x14ac:dyDescent="0.2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 x14ac:dyDescent="0.2">
      <c r="A1" s="1"/>
      <c r="B1" s="33" t="s">
        <v>109</v>
      </c>
      <c r="C1" s="33"/>
      <c r="D1" s="33"/>
      <c r="E1" s="33"/>
      <c r="F1" s="33"/>
      <c r="G1" s="26"/>
      <c r="H1" s="3"/>
    </row>
    <row r="2" spans="1:8" s="7" customFormat="1" ht="12.75" customHeight="1" x14ac:dyDescent="0.2">
      <c r="B2" s="34" t="s">
        <v>115</v>
      </c>
      <c r="C2" s="34"/>
      <c r="D2" s="34"/>
      <c r="E2" s="34"/>
      <c r="F2" s="34"/>
      <c r="G2" s="34"/>
      <c r="H2" s="3"/>
    </row>
    <row r="3" spans="1:8" s="7" customFormat="1" ht="18.75" customHeight="1" x14ac:dyDescent="0.2">
      <c r="A3" s="5"/>
      <c r="B3" s="34"/>
      <c r="C3" s="34"/>
      <c r="D3" s="34"/>
      <c r="E3" s="34"/>
      <c r="F3" s="34"/>
      <c r="G3" s="34"/>
      <c r="H3" s="3"/>
    </row>
    <row r="4" spans="1:8" s="7" customFormat="1" ht="60" customHeight="1" x14ac:dyDescent="0.2">
      <c r="A4" s="5"/>
      <c r="B4" s="34"/>
      <c r="C4" s="34"/>
      <c r="D4" s="34"/>
      <c r="E4" s="34"/>
      <c r="F4" s="34"/>
      <c r="G4" s="34"/>
      <c r="H4" s="3"/>
    </row>
    <row r="5" spans="1:8" s="7" customFormat="1" ht="17.25" customHeight="1" x14ac:dyDescent="0.2">
      <c r="A5" s="5"/>
      <c r="B5" s="27"/>
      <c r="C5" s="27"/>
      <c r="D5" s="27"/>
      <c r="E5" s="27"/>
      <c r="F5" s="27"/>
      <c r="G5" s="27"/>
      <c r="H5" s="3"/>
    </row>
    <row r="6" spans="1:8" s="7" customFormat="1" x14ac:dyDescent="0.2">
      <c r="A6" s="31" t="s">
        <v>73</v>
      </c>
      <c r="B6" s="31"/>
      <c r="C6" s="31"/>
      <c r="D6" s="31"/>
      <c r="E6" s="31"/>
      <c r="F6" s="31"/>
      <c r="G6" s="2"/>
      <c r="H6" s="3"/>
    </row>
    <row r="7" spans="1:8" s="7" customFormat="1" ht="18" customHeight="1" x14ac:dyDescent="0.2">
      <c r="A7" s="31" t="s">
        <v>67</v>
      </c>
      <c r="B7" s="31"/>
      <c r="C7" s="31"/>
      <c r="D7" s="31"/>
      <c r="E7" s="31"/>
      <c r="F7" s="31"/>
      <c r="G7" s="2"/>
      <c r="H7" s="3"/>
    </row>
    <row r="8" spans="1:8" s="7" customFormat="1" ht="18" customHeight="1" x14ac:dyDescent="0.2">
      <c r="A8" s="31" t="s">
        <v>72</v>
      </c>
      <c r="B8" s="31"/>
      <c r="C8" s="31"/>
      <c r="D8" s="31"/>
      <c r="E8" s="31"/>
      <c r="F8" s="31"/>
      <c r="G8" s="2"/>
      <c r="H8" s="3"/>
    </row>
    <row r="9" spans="1:8" x14ac:dyDescent="0.2">
      <c r="A9" s="31" t="s">
        <v>18</v>
      </c>
      <c r="B9" s="31"/>
      <c r="C9" s="31"/>
      <c r="D9" s="31"/>
      <c r="E9" s="31"/>
      <c r="F9" s="31"/>
    </row>
    <row r="10" spans="1:8" ht="18" customHeight="1" x14ac:dyDescent="0.2">
      <c r="A10" s="31" t="s">
        <v>101</v>
      </c>
      <c r="B10" s="31"/>
      <c r="C10" s="31"/>
      <c r="D10" s="31"/>
      <c r="E10" s="31"/>
      <c r="F10" s="31"/>
    </row>
    <row r="11" spans="1:8" ht="22.5" customHeight="1" x14ac:dyDescent="0.2">
      <c r="D11" s="32" t="s">
        <v>0</v>
      </c>
      <c r="E11" s="32"/>
      <c r="F11" s="32"/>
    </row>
    <row r="12" spans="1:8" x14ac:dyDescent="0.2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 x14ac:dyDescent="0.2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 x14ac:dyDescent="0.2">
      <c r="A14" s="9" t="s">
        <v>16</v>
      </c>
      <c r="B14" s="9"/>
      <c r="C14" s="9"/>
      <c r="D14" s="9"/>
      <c r="E14" s="9"/>
      <c r="F14" s="21">
        <f>F15+F38+F41+F48+F51+F60+F63</f>
        <v>7754.4999999999982</v>
      </c>
      <c r="G14" s="7"/>
    </row>
    <row r="15" spans="1:8" x14ac:dyDescent="0.2">
      <c r="A15" s="9" t="s">
        <v>19</v>
      </c>
      <c r="B15" s="9" t="s">
        <v>20</v>
      </c>
      <c r="C15" s="9"/>
      <c r="D15" s="9"/>
      <c r="E15" s="9"/>
      <c r="F15" s="21">
        <f>F16+F18+F25+F27+F29+F31</f>
        <v>4214.7</v>
      </c>
      <c r="G15" s="7"/>
    </row>
    <row r="16" spans="1:8" ht="25.5" x14ac:dyDescent="0.2">
      <c r="A16" s="9" t="s">
        <v>21</v>
      </c>
      <c r="B16" s="9" t="s">
        <v>20</v>
      </c>
      <c r="C16" s="9" t="s">
        <v>22</v>
      </c>
      <c r="D16" s="9"/>
      <c r="E16" s="9"/>
      <c r="F16" s="21">
        <v>761.5</v>
      </c>
      <c r="G16" s="7"/>
    </row>
    <row r="17" spans="1:8" ht="63.75" x14ac:dyDescent="0.2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761.5</v>
      </c>
      <c r="G17" s="7"/>
    </row>
    <row r="18" spans="1:8" ht="38.25" x14ac:dyDescent="0.2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3072.7</v>
      </c>
      <c r="G18" s="7"/>
    </row>
    <row r="19" spans="1:8" ht="51" x14ac:dyDescent="0.2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v>2575</v>
      </c>
      <c r="G19" s="7"/>
    </row>
    <row r="20" spans="1:8" ht="63.75" x14ac:dyDescent="0.2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446</v>
      </c>
      <c r="G20" s="7"/>
    </row>
    <row r="21" spans="1:8" ht="51" x14ac:dyDescent="0.2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35</v>
      </c>
      <c r="G21" s="7"/>
    </row>
    <row r="22" spans="1:8" ht="102" x14ac:dyDescent="0.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 x14ac:dyDescent="0.2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15.7</v>
      </c>
    </row>
    <row r="24" spans="1:8" ht="114.75" x14ac:dyDescent="0.2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 x14ac:dyDescent="0.2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 x14ac:dyDescent="0.2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 x14ac:dyDescent="0.2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 x14ac:dyDescent="0.2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 x14ac:dyDescent="0.2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 x14ac:dyDescent="0.2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 x14ac:dyDescent="0.2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181.7</v>
      </c>
    </row>
    <row r="32" spans="1:8" ht="97.5" customHeight="1" x14ac:dyDescent="0.2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 x14ac:dyDescent="0.2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114</v>
      </c>
      <c r="G33" s="2"/>
      <c r="H33" s="3"/>
    </row>
    <row r="34" spans="1:8" s="16" customFormat="1" ht="42.75" customHeight="1" x14ac:dyDescent="0.2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 x14ac:dyDescent="0.2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57.5</v>
      </c>
    </row>
    <row r="36" spans="1:8" hidden="1" x14ac:dyDescent="0.2"/>
    <row r="37" spans="1:8" ht="51" x14ac:dyDescent="0.2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 x14ac:dyDescent="0.2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 x14ac:dyDescent="0.2">
      <c r="A39" s="9" t="s">
        <v>44</v>
      </c>
      <c r="B39" s="9" t="s">
        <v>22</v>
      </c>
      <c r="C39" s="9" t="s">
        <v>25</v>
      </c>
      <c r="D39" s="9"/>
      <c r="E39" s="9"/>
      <c r="F39" s="21">
        <v>69.900000000000006</v>
      </c>
    </row>
    <row r="40" spans="1:8" ht="51" x14ac:dyDescent="0.2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69.900000000000006</v>
      </c>
    </row>
    <row r="41" spans="1:8" ht="25.5" x14ac:dyDescent="0.2">
      <c r="A41" s="9" t="s">
        <v>46</v>
      </c>
      <c r="B41" s="9" t="s">
        <v>25</v>
      </c>
      <c r="C41" s="9"/>
      <c r="D41" s="9"/>
      <c r="E41" s="9"/>
      <c r="F41" s="21">
        <f>F43+F46+F45+F47</f>
        <v>86.399999999999991</v>
      </c>
    </row>
    <row r="42" spans="1:8" ht="25.5" x14ac:dyDescent="0.2">
      <c r="A42" s="9" t="s">
        <v>47</v>
      </c>
      <c r="B42" s="9" t="s">
        <v>25</v>
      </c>
      <c r="C42" s="9" t="s">
        <v>48</v>
      </c>
      <c r="D42" s="9"/>
      <c r="E42" s="9"/>
      <c r="F42" s="21">
        <f>F41</f>
        <v>86.399999999999991</v>
      </c>
    </row>
    <row r="43" spans="1:8" ht="85.5" hidden="1" customHeight="1" x14ac:dyDescent="0.2">
      <c r="A43" s="9" t="s">
        <v>69</v>
      </c>
      <c r="B43" s="9" t="s">
        <v>25</v>
      </c>
      <c r="C43" s="9" t="s">
        <v>48</v>
      </c>
      <c r="D43" s="9" t="s">
        <v>92</v>
      </c>
      <c r="E43" s="9" t="s">
        <v>27</v>
      </c>
      <c r="F43" s="21"/>
    </row>
    <row r="44" spans="1:8" ht="16.5" hidden="1" customHeight="1" x14ac:dyDescent="0.2"/>
    <row r="45" spans="1:8" ht="89.25" x14ac:dyDescent="0.2">
      <c r="A45" s="9" t="s">
        <v>107</v>
      </c>
      <c r="B45" s="9" t="s">
        <v>25</v>
      </c>
      <c r="C45" s="9" t="s">
        <v>48</v>
      </c>
      <c r="D45" s="9" t="s">
        <v>93</v>
      </c>
      <c r="E45" s="9" t="s">
        <v>27</v>
      </c>
      <c r="F45" s="21">
        <v>63.2</v>
      </c>
    </row>
    <row r="46" spans="1:8" ht="115.5" customHeight="1" x14ac:dyDescent="0.2">
      <c r="A46" s="28" t="s">
        <v>108</v>
      </c>
      <c r="B46" s="28" t="s">
        <v>25</v>
      </c>
      <c r="C46" s="28" t="s">
        <v>48</v>
      </c>
      <c r="D46" s="28" t="s">
        <v>103</v>
      </c>
      <c r="E46" s="28">
        <v>540</v>
      </c>
      <c r="F46" s="29">
        <v>11.1</v>
      </c>
    </row>
    <row r="47" spans="1:8" s="7" customFormat="1" ht="64.5" customHeight="1" x14ac:dyDescent="0.2">
      <c r="A47" s="30" t="s">
        <v>110</v>
      </c>
      <c r="B47" s="12" t="s">
        <v>25</v>
      </c>
      <c r="C47" s="12" t="s">
        <v>48</v>
      </c>
      <c r="D47" s="11" t="s">
        <v>105</v>
      </c>
      <c r="E47" s="11">
        <v>240</v>
      </c>
      <c r="F47" s="21">
        <v>12.1</v>
      </c>
      <c r="G47" s="2"/>
      <c r="H47" s="3"/>
    </row>
    <row r="48" spans="1:8" x14ac:dyDescent="0.2">
      <c r="A48" s="9" t="s">
        <v>49</v>
      </c>
      <c r="B48" s="9" t="s">
        <v>13</v>
      </c>
      <c r="C48" s="9"/>
      <c r="D48" s="9"/>
      <c r="E48" s="9"/>
      <c r="F48" s="21">
        <v>1611.6</v>
      </c>
    </row>
    <row r="49" spans="1:8" x14ac:dyDescent="0.2">
      <c r="A49" s="9" t="s">
        <v>50</v>
      </c>
      <c r="B49" s="9" t="s">
        <v>13</v>
      </c>
      <c r="C49" s="9" t="s">
        <v>48</v>
      </c>
      <c r="D49" s="9"/>
      <c r="E49" s="9"/>
      <c r="F49" s="21">
        <v>1611.6</v>
      </c>
    </row>
    <row r="50" spans="1:8" ht="63.75" x14ac:dyDescent="0.2">
      <c r="A50" s="9" t="s">
        <v>51</v>
      </c>
      <c r="B50" s="9" t="s">
        <v>13</v>
      </c>
      <c r="C50" s="9" t="s">
        <v>48</v>
      </c>
      <c r="D50" s="9" t="s">
        <v>94</v>
      </c>
      <c r="E50" s="9" t="s">
        <v>31</v>
      </c>
      <c r="F50" s="21">
        <v>1611.6</v>
      </c>
    </row>
    <row r="51" spans="1:8" x14ac:dyDescent="0.2">
      <c r="A51" s="9" t="s">
        <v>52</v>
      </c>
      <c r="B51" s="9" t="s">
        <v>14</v>
      </c>
      <c r="C51" s="9"/>
      <c r="D51" s="9"/>
      <c r="E51" s="9"/>
      <c r="F51" s="21">
        <f>F52+F55</f>
        <v>953.5</v>
      </c>
    </row>
    <row r="52" spans="1:8" x14ac:dyDescent="0.2">
      <c r="A52" s="9" t="s">
        <v>53</v>
      </c>
      <c r="B52" s="9" t="s">
        <v>14</v>
      </c>
      <c r="C52" s="9" t="s">
        <v>22</v>
      </c>
      <c r="D52" s="9"/>
      <c r="E52" s="9"/>
      <c r="F52" s="21">
        <f>F53+F54</f>
        <v>597.79999999999995</v>
      </c>
    </row>
    <row r="53" spans="1:8" ht="63.75" x14ac:dyDescent="0.2">
      <c r="A53" s="9" t="s">
        <v>63</v>
      </c>
      <c r="B53" s="9" t="s">
        <v>14</v>
      </c>
      <c r="C53" s="9" t="s">
        <v>22</v>
      </c>
      <c r="D53" s="9" t="s">
        <v>95</v>
      </c>
      <c r="E53" s="9" t="s">
        <v>31</v>
      </c>
      <c r="F53" s="21">
        <v>189</v>
      </c>
    </row>
    <row r="54" spans="1:8" s="7" customFormat="1" ht="63.75" x14ac:dyDescent="0.2">
      <c r="A54" s="9" t="s">
        <v>111</v>
      </c>
      <c r="B54" s="10" t="s">
        <v>14</v>
      </c>
      <c r="C54" s="10" t="s">
        <v>22</v>
      </c>
      <c r="D54" s="10" t="s">
        <v>112</v>
      </c>
      <c r="E54" s="10" t="s">
        <v>31</v>
      </c>
      <c r="F54" s="22" t="s">
        <v>113</v>
      </c>
      <c r="G54" s="2"/>
      <c r="H54" s="3"/>
    </row>
    <row r="55" spans="1:8" x14ac:dyDescent="0.2">
      <c r="A55" s="9" t="s">
        <v>54</v>
      </c>
      <c r="B55" s="9" t="s">
        <v>14</v>
      </c>
      <c r="C55" s="9" t="s">
        <v>25</v>
      </c>
      <c r="D55" s="9"/>
      <c r="E55" s="9"/>
      <c r="F55" s="21">
        <f>F56+F57+F58+F59</f>
        <v>355.7</v>
      </c>
    </row>
    <row r="56" spans="1:8" ht="63.75" x14ac:dyDescent="0.2">
      <c r="A56" s="9" t="s">
        <v>64</v>
      </c>
      <c r="B56" s="9" t="s">
        <v>14</v>
      </c>
      <c r="C56" s="9" t="s">
        <v>25</v>
      </c>
      <c r="D56" s="9" t="s">
        <v>96</v>
      </c>
      <c r="E56" s="9" t="s">
        <v>31</v>
      </c>
      <c r="F56" s="21">
        <v>21.1</v>
      </c>
    </row>
    <row r="57" spans="1:8" ht="63.75" customHeight="1" x14ac:dyDescent="0.2">
      <c r="A57" s="9" t="s">
        <v>65</v>
      </c>
      <c r="B57" s="9" t="s">
        <v>14</v>
      </c>
      <c r="C57" s="9" t="s">
        <v>25</v>
      </c>
      <c r="D57" s="9" t="s">
        <v>97</v>
      </c>
      <c r="E57" s="9" t="s">
        <v>31</v>
      </c>
      <c r="F57" s="21">
        <f>216.4+0.3+0.9+4.2</f>
        <v>221.8</v>
      </c>
    </row>
    <row r="58" spans="1:8" ht="51" x14ac:dyDescent="0.2">
      <c r="A58" s="9" t="s">
        <v>66</v>
      </c>
      <c r="B58" s="9" t="s">
        <v>14</v>
      </c>
      <c r="C58" s="9" t="s">
        <v>25</v>
      </c>
      <c r="D58" s="9" t="s">
        <v>98</v>
      </c>
      <c r="E58" s="9" t="s">
        <v>31</v>
      </c>
      <c r="F58" s="21">
        <v>101</v>
      </c>
    </row>
    <row r="59" spans="1:8" s="7" customFormat="1" ht="63.75" x14ac:dyDescent="0.2">
      <c r="A59" s="11" t="s">
        <v>111</v>
      </c>
      <c r="B59" s="12" t="s">
        <v>14</v>
      </c>
      <c r="C59" s="12" t="s">
        <v>25</v>
      </c>
      <c r="D59" s="12" t="s">
        <v>106</v>
      </c>
      <c r="E59" s="12" t="s">
        <v>31</v>
      </c>
      <c r="F59" s="22" t="s">
        <v>104</v>
      </c>
      <c r="G59" s="2"/>
      <c r="H59" s="3"/>
    </row>
    <row r="60" spans="1:8" x14ac:dyDescent="0.2">
      <c r="A60" s="9" t="s">
        <v>55</v>
      </c>
      <c r="B60" s="9" t="s">
        <v>56</v>
      </c>
      <c r="C60" s="9"/>
      <c r="D60" s="9"/>
      <c r="E60" s="9"/>
      <c r="F60" s="21">
        <v>800</v>
      </c>
    </row>
    <row r="61" spans="1:8" x14ac:dyDescent="0.2">
      <c r="A61" s="9" t="s">
        <v>57</v>
      </c>
      <c r="B61" s="9" t="s">
        <v>56</v>
      </c>
      <c r="C61" s="9" t="s">
        <v>20</v>
      </c>
      <c r="D61" s="9"/>
      <c r="E61" s="9"/>
      <c r="F61" s="21">
        <v>800</v>
      </c>
    </row>
    <row r="62" spans="1:8" ht="51" x14ac:dyDescent="0.2">
      <c r="A62" s="9" t="s">
        <v>58</v>
      </c>
      <c r="B62" s="9" t="s">
        <v>56</v>
      </c>
      <c r="C62" s="9" t="s">
        <v>20</v>
      </c>
      <c r="D62" s="9" t="s">
        <v>99</v>
      </c>
      <c r="E62" s="9" t="s">
        <v>17</v>
      </c>
      <c r="F62" s="21">
        <v>800</v>
      </c>
    </row>
    <row r="63" spans="1:8" x14ac:dyDescent="0.2">
      <c r="A63" s="9" t="s">
        <v>59</v>
      </c>
      <c r="B63" s="9" t="s">
        <v>36</v>
      </c>
      <c r="C63" s="9"/>
      <c r="D63" s="9"/>
      <c r="E63" s="9"/>
      <c r="F63" s="21">
        <v>18.399999999999999</v>
      </c>
    </row>
    <row r="64" spans="1:8" x14ac:dyDescent="0.2">
      <c r="A64" s="9" t="s">
        <v>60</v>
      </c>
      <c r="B64" s="9" t="s">
        <v>36</v>
      </c>
      <c r="C64" s="9" t="s">
        <v>22</v>
      </c>
      <c r="D64" s="9"/>
      <c r="E64" s="9"/>
      <c r="F64" s="21">
        <v>18.399999999999999</v>
      </c>
    </row>
    <row r="65" spans="1:6" ht="51" x14ac:dyDescent="0.2">
      <c r="A65" s="9" t="s">
        <v>61</v>
      </c>
      <c r="B65" s="9" t="s">
        <v>36</v>
      </c>
      <c r="C65" s="9" t="s">
        <v>22</v>
      </c>
      <c r="D65" s="9" t="s">
        <v>100</v>
      </c>
      <c r="E65" s="9" t="s">
        <v>31</v>
      </c>
      <c r="F65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2015-12-28T11:10:15Z</cp:lastPrinted>
  <dcterms:created xsi:type="dcterms:W3CDTF">2007-03-05T07:46:27Z</dcterms:created>
  <dcterms:modified xsi:type="dcterms:W3CDTF">2016-10-14T12:34:25Z</dcterms:modified>
</cp:coreProperties>
</file>