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24519"/>
</workbook>
</file>

<file path=xl/calcChain.xml><?xml version="1.0" encoding="utf-8"?>
<calcChain xmlns="http://schemas.openxmlformats.org/spreadsheetml/2006/main">
  <c r="C50" i="1"/>
  <c r="C46" s="1"/>
  <c r="C45" s="1"/>
  <c r="C28"/>
  <c r="C25" s="1"/>
  <c r="C22"/>
  <c r="C16"/>
  <c r="C12" l="1"/>
  <c r="C58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<sst xmlns="http://schemas.openxmlformats.org/spreadsheetml/2006/main" count="104" uniqueCount="103">
  <si>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</si>
  <si>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</si>
  <si>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</si>
  <si>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</si>
  <si>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</si>
  <si>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</si>
  <si>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</si>
  <si>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</si>
  <si>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</si>
  <si>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</si>
  <si>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</si>
  <si>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</si>
  <si>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</si>
  <si>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</si>
  <si>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</si>
  <si>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</si>
  <si>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</si>
  <si>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</si>
  <si>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</si>
  <si>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</si>
  <si>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</si>
  <si>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</si>
  <si>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</si>
  <si>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</si>
  <si>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</si>
  <si>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</si>
  <si>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</si>
  <si>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</si>
  <si>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</si>
  <si>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</si>
  <si>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</si>
  <si>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</si>
  <si>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</si>
  <si>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</si>
  <si>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</si>
  <si>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</si>
  <si>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</si>
  <si>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</si>
  <si>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</si>
  <si>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</si>
  <si>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</si>
  <si>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</si>
  <si>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</si>
  <si>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</si>
  <si>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</si>
  <si>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</si>
  <si>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</si>
  <si>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</si>
  <si>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</si>
  <si>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</si>
  <si>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</si>
  <si>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</si>
  <si>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</si>
  <si>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</si>
  <si>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</si>
  <si>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</si>
  <si>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</si>
  <si>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</si>
  <si>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</si>
  <si>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</si>
  <si>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</si>
  <si>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</si>
  <si>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</si>
  <si>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</si>
  <si>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</si>
  <si>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</si>
  <si>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</si>
  <si>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</si>
  <si>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</si>
  <si>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</si>
  <si>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</si>
  <si>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</si>
  <si>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</si>
  <si>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</si>
  <si>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</si>
  <si>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</si>
  <si>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</si>
  <si>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</si>
  <si>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</si>
  <si>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</si>
  <si>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</si>
  <si>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</si>
  <si>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</si>
  <si>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</si>
  <si>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</si>
  <si>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</si>
  <si>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</si>
  <si>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</si>
  <si>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Объем поступлений доходов бюджета Ковылкинского сельского поселения Тацинского района на 2016 год</t>
  </si>
  <si>
    <t>2 02 04000 00 0000 151</t>
  </si>
  <si>
    <t>Иные межбюджетные трансферты</t>
  </si>
  <si>
    <t>Прочие межбюджетные трансферты,передаваемые бюджетам</t>
  </si>
  <si>
    <t>2 02 04999 00 0000 151</t>
  </si>
  <si>
    <t>2 02 04999 10 0000 151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</si>
  <si>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</si>
  <si>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</si>
  <si>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</si>
  <si>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</si>
  <si>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</si>
  <si>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</si>
  <si>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</si>
  <si>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</si>
  <si>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 xml:space="preserve"> 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16.12.2016 года № 23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</si>
</sst>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0"/>
  <sheetViews>
    <sheetView tabSelected="1" view="pageBreakPreview" topLeftCell="A3" zoomScale="136" zoomScaleSheetLayoutView="136" workbookViewId="0">
      <selection activeCell="B7" sqref="B7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5" t="s">
        <v>62</v>
      </c>
      <c r="C2" s="25"/>
      <c r="D2" s="2"/>
      <c r="E2" s="1"/>
      <c r="F2" s="3"/>
    </row>
    <row r="3" spans="1:8" s="4" customFormat="1" ht="12.75" customHeight="1">
      <c r="A3" s="1"/>
      <c r="B3" s="26" t="s">
        <v>102</v>
      </c>
      <c r="C3" s="26"/>
      <c r="D3" s="2"/>
      <c r="E3" s="1"/>
      <c r="F3" s="3"/>
    </row>
    <row r="4" spans="1:8" s="4" customFormat="1">
      <c r="A4" s="5"/>
      <c r="B4" s="26"/>
      <c r="C4" s="26"/>
      <c r="D4" s="2"/>
      <c r="E4" s="5"/>
      <c r="F4" s="3"/>
    </row>
    <row r="5" spans="1:8" s="4" customFormat="1">
      <c r="A5" s="1"/>
      <c r="B5" s="26"/>
      <c r="C5" s="26"/>
      <c r="D5" s="2"/>
      <c r="E5" s="1"/>
      <c r="F5" s="3"/>
    </row>
    <row r="6" spans="1:8" s="4" customFormat="1">
      <c r="A6" s="6"/>
      <c r="B6" s="22"/>
      <c r="C6" s="22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3" t="s">
        <v>88</v>
      </c>
      <c r="B8" s="23"/>
      <c r="C8" s="23"/>
      <c r="D8" s="2"/>
      <c r="E8" s="7"/>
      <c r="F8" s="7"/>
      <c r="G8" s="7"/>
      <c r="H8" s="3"/>
    </row>
    <row r="9" spans="1:8" s="4" customFormat="1">
      <c r="A9" s="24" t="s">
        <v>0</v>
      </c>
      <c r="B9" s="24"/>
      <c r="C9" s="24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21">
        <f>C13+C16+C22+C25+C33+C36+C42</f>
        <v>3764.7</v>
      </c>
    </row>
    <row r="13" spans="1:8" s="4" customFormat="1">
      <c r="A13" s="13" t="s">
        <v>10</v>
      </c>
      <c r="B13" s="14" t="s">
        <v>11</v>
      </c>
      <c r="C13" s="21">
        <v>326.10000000000002</v>
      </c>
    </row>
    <row r="14" spans="1:8" s="4" customFormat="1">
      <c r="A14" s="13" t="s">
        <v>12</v>
      </c>
      <c r="B14" s="14" t="s">
        <v>13</v>
      </c>
      <c r="C14" s="21">
        <v>326.10000000000002</v>
      </c>
    </row>
    <row r="15" spans="1:8" s="4" customFormat="1" ht="38.25">
      <c r="A15" s="13" t="s">
        <v>14</v>
      </c>
      <c r="B15" s="14" t="s">
        <v>97</v>
      </c>
      <c r="C15" s="21">
        <v>326.10000000000002</v>
      </c>
    </row>
    <row r="16" spans="1:8" s="4" customFormat="1" ht="25.5">
      <c r="A16" s="13" t="s">
        <v>63</v>
      </c>
      <c r="B16" s="14" t="s">
        <v>64</v>
      </c>
      <c r="C16" s="21">
        <f>C18+C19+C20+C21</f>
        <v>1417</v>
      </c>
    </row>
    <row r="17" spans="1:4" s="4" customFormat="1" ht="25.5">
      <c r="A17" s="13" t="s">
        <v>65</v>
      </c>
      <c r="B17" s="14" t="s">
        <v>66</v>
      </c>
      <c r="C17" s="15">
        <f>C16</f>
        <v>1417</v>
      </c>
    </row>
    <row r="18" spans="1:4" s="4" customFormat="1" ht="38.25">
      <c r="A18" s="13" t="s">
        <v>67</v>
      </c>
      <c r="B18" s="14" t="s">
        <v>68</v>
      </c>
      <c r="C18" s="15">
        <v>494</v>
      </c>
    </row>
    <row r="19" spans="1:4" s="4" customFormat="1" ht="51">
      <c r="A19" s="13" t="s">
        <v>69</v>
      </c>
      <c r="B19" s="14" t="s">
        <v>70</v>
      </c>
      <c r="C19" s="15">
        <v>9.9</v>
      </c>
    </row>
    <row r="20" spans="1:4" s="4" customFormat="1" ht="38.25">
      <c r="A20" s="13" t="s">
        <v>71</v>
      </c>
      <c r="B20" s="14" t="s">
        <v>72</v>
      </c>
      <c r="C20" s="15">
        <v>913.1</v>
      </c>
    </row>
    <row r="21" spans="1:4" s="4" customFormat="1" ht="38.25" hidden="1">
      <c r="A21" s="13" t="s">
        <v>73</v>
      </c>
      <c r="B21" s="14" t="s">
        <v>74</v>
      </c>
      <c r="C21" s="15">
        <v>0</v>
      </c>
      <c r="D21" s="2"/>
    </row>
    <row r="22" spans="1:4" s="4" customFormat="1">
      <c r="A22" s="13" t="s">
        <v>15</v>
      </c>
      <c r="B22" s="14" t="s">
        <v>16</v>
      </c>
      <c r="C22" s="21">
        <f>C23</f>
        <v>292</v>
      </c>
      <c r="D22" s="2"/>
    </row>
    <row r="23" spans="1:4" s="4" customFormat="1">
      <c r="A23" s="13" t="s">
        <v>17</v>
      </c>
      <c r="B23" s="14" t="s">
        <v>18</v>
      </c>
      <c r="C23" s="15">
        <v>292</v>
      </c>
      <c r="D23" s="2"/>
    </row>
    <row r="24" spans="1:4" s="4" customFormat="1">
      <c r="A24" s="13" t="s">
        <v>19</v>
      </c>
      <c r="B24" s="14" t="s">
        <v>18</v>
      </c>
      <c r="C24" s="15">
        <v>292</v>
      </c>
      <c r="D24" s="2"/>
    </row>
    <row r="25" spans="1:4" s="4" customFormat="1">
      <c r="A25" s="13" t="s">
        <v>20</v>
      </c>
      <c r="B25" s="14" t="s">
        <v>21</v>
      </c>
      <c r="C25" s="21">
        <f>C26+C28</f>
        <v>1713</v>
      </c>
      <c r="D25" s="2"/>
    </row>
    <row r="26" spans="1:4" s="4" customFormat="1">
      <c r="A26" s="13" t="s">
        <v>22</v>
      </c>
      <c r="B26" s="14" t="s">
        <v>23</v>
      </c>
      <c r="C26" s="15">
        <v>40.299999999999997</v>
      </c>
      <c r="D26" s="2"/>
    </row>
    <row r="27" spans="1:4" s="4" customFormat="1" ht="25.5">
      <c r="A27" s="13" t="s">
        <v>24</v>
      </c>
      <c r="B27" s="14" t="s">
        <v>75</v>
      </c>
      <c r="C27" s="15">
        <v>40.299999999999997</v>
      </c>
      <c r="D27" s="2"/>
    </row>
    <row r="28" spans="1:4" s="4" customFormat="1">
      <c r="A28" s="13" t="s">
        <v>25</v>
      </c>
      <c r="B28" s="14" t="s">
        <v>26</v>
      </c>
      <c r="C28" s="15">
        <f>C29+C31</f>
        <v>1672.7</v>
      </c>
      <c r="D28" s="2"/>
    </row>
    <row r="29" spans="1:4" s="4" customFormat="1">
      <c r="A29" s="13" t="s">
        <v>86</v>
      </c>
      <c r="B29" s="14" t="s">
        <v>76</v>
      </c>
      <c r="C29" s="15">
        <v>215.7</v>
      </c>
      <c r="D29" s="2"/>
    </row>
    <row r="30" spans="1:4" s="4" customFormat="1" ht="25.5">
      <c r="A30" s="13" t="s">
        <v>87</v>
      </c>
      <c r="B30" s="14" t="s">
        <v>77</v>
      </c>
      <c r="C30" s="15">
        <v>215.7</v>
      </c>
      <c r="D30" s="2"/>
    </row>
    <row r="31" spans="1:4" s="4" customFormat="1">
      <c r="A31" s="13" t="s">
        <v>78</v>
      </c>
      <c r="B31" s="14" t="s">
        <v>79</v>
      </c>
      <c r="C31" s="15">
        <v>1457</v>
      </c>
      <c r="D31" s="2"/>
    </row>
    <row r="32" spans="1:4" s="4" customFormat="1" ht="25.5">
      <c r="A32" s="13" t="s">
        <v>80</v>
      </c>
      <c r="B32" s="14" t="s">
        <v>81</v>
      </c>
      <c r="C32" s="15">
        <v>1457</v>
      </c>
      <c r="D32" s="2"/>
    </row>
    <row r="33" spans="1:4" s="4" customFormat="1">
      <c r="A33" s="13" t="s">
        <v>27</v>
      </c>
      <c r="B33" s="14" t="s">
        <v>28</v>
      </c>
      <c r="C33" s="21">
        <v>3.6</v>
      </c>
      <c r="D33" s="2"/>
    </row>
    <row r="34" spans="1:4" s="4" customFormat="1" ht="25.5">
      <c r="A34" s="13" t="s">
        <v>29</v>
      </c>
      <c r="B34" s="14" t="s">
        <v>30</v>
      </c>
      <c r="C34" s="21">
        <v>3.6</v>
      </c>
      <c r="D34" s="2"/>
    </row>
    <row r="35" spans="1:4" s="4" customFormat="1" ht="38.25">
      <c r="A35" s="13" t="s">
        <v>31</v>
      </c>
      <c r="B35" s="14" t="s">
        <v>32</v>
      </c>
      <c r="C35" s="21">
        <v>3.6</v>
      </c>
      <c r="D35" s="2"/>
    </row>
    <row r="36" spans="1:4" s="4" customFormat="1" ht="25.5">
      <c r="A36" s="13" t="s">
        <v>33</v>
      </c>
      <c r="B36" s="14" t="s">
        <v>34</v>
      </c>
      <c r="C36" s="21">
        <v>11.8</v>
      </c>
      <c r="D36" s="2"/>
    </row>
    <row r="37" spans="1:4" s="4" customFormat="1" ht="51">
      <c r="A37" s="13" t="s">
        <v>35</v>
      </c>
      <c r="B37" s="14" t="s">
        <v>36</v>
      </c>
      <c r="C37" s="21">
        <v>11.8</v>
      </c>
      <c r="D37" s="2"/>
    </row>
    <row r="38" spans="1:4" s="4" customFormat="1" ht="51">
      <c r="A38" s="13" t="s">
        <v>95</v>
      </c>
      <c r="B38" s="14" t="s">
        <v>98</v>
      </c>
      <c r="C38" s="21">
        <v>4.2</v>
      </c>
      <c r="D38" s="2"/>
    </row>
    <row r="39" spans="1:4" s="4" customFormat="1" ht="42" customHeight="1">
      <c r="A39" s="13" t="s">
        <v>96</v>
      </c>
      <c r="B39" s="14" t="s">
        <v>101</v>
      </c>
      <c r="C39" s="21">
        <v>4.2</v>
      </c>
      <c r="D39" s="2"/>
    </row>
    <row r="40" spans="1:4" s="4" customFormat="1" ht="51">
      <c r="A40" s="13" t="s">
        <v>37</v>
      </c>
      <c r="B40" s="14" t="s">
        <v>38</v>
      </c>
      <c r="C40" s="21">
        <v>7.6</v>
      </c>
      <c r="D40" s="2"/>
    </row>
    <row r="41" spans="1:4" s="4" customFormat="1" ht="38.25">
      <c r="A41" s="13" t="s">
        <v>39</v>
      </c>
      <c r="B41" s="14" t="s">
        <v>82</v>
      </c>
      <c r="C41" s="21">
        <v>7.6</v>
      </c>
      <c r="D41" s="2"/>
    </row>
    <row r="42" spans="1:4" s="4" customFormat="1">
      <c r="A42" s="13" t="s">
        <v>40</v>
      </c>
      <c r="B42" s="14" t="s">
        <v>41</v>
      </c>
      <c r="C42" s="15">
        <v>1.2</v>
      </c>
      <c r="D42" s="2"/>
    </row>
    <row r="43" spans="1:4" s="4" customFormat="1" ht="25.5">
      <c r="A43" s="13" t="s">
        <v>42</v>
      </c>
      <c r="B43" s="14" t="s">
        <v>43</v>
      </c>
      <c r="C43" s="15">
        <v>1.2</v>
      </c>
      <c r="D43" s="2"/>
    </row>
    <row r="44" spans="1:4" s="4" customFormat="1" ht="25.5">
      <c r="A44" s="13" t="s">
        <v>44</v>
      </c>
      <c r="B44" s="14" t="s">
        <v>45</v>
      </c>
      <c r="C44" s="15">
        <v>1.2</v>
      </c>
      <c r="D44" s="2"/>
    </row>
    <row r="45" spans="1:4" s="4" customFormat="1">
      <c r="A45" s="13" t="s">
        <v>46</v>
      </c>
      <c r="B45" s="14" t="s">
        <v>47</v>
      </c>
      <c r="C45" s="15">
        <f>C46</f>
        <v>3689.6000000000004</v>
      </c>
      <c r="D45" s="2"/>
    </row>
    <row r="46" spans="1:4" s="4" customFormat="1">
      <c r="A46" s="13" t="s">
        <v>48</v>
      </c>
      <c r="B46" s="14" t="s">
        <v>49</v>
      </c>
      <c r="C46" s="15">
        <f>C47+C50+C55</f>
        <v>3689.6000000000004</v>
      </c>
      <c r="D46" s="2"/>
    </row>
    <row r="47" spans="1:4" s="4" customFormat="1">
      <c r="A47" s="13" t="s">
        <v>50</v>
      </c>
      <c r="B47" s="14" t="s">
        <v>99</v>
      </c>
      <c r="C47" s="15">
        <v>2996.8</v>
      </c>
      <c r="D47" s="2"/>
    </row>
    <row r="48" spans="1:4" s="4" customFormat="1">
      <c r="A48" s="13" t="s">
        <v>51</v>
      </c>
      <c r="B48" s="14" t="s">
        <v>52</v>
      </c>
      <c r="C48" s="15">
        <v>2996.8</v>
      </c>
      <c r="D48" s="2"/>
    </row>
    <row r="49" spans="1:4" s="4" customFormat="1">
      <c r="A49" s="13" t="s">
        <v>53</v>
      </c>
      <c r="B49" s="14" t="s">
        <v>83</v>
      </c>
      <c r="C49" s="15">
        <v>2996.8</v>
      </c>
      <c r="D49" s="2"/>
    </row>
    <row r="50" spans="1:4" s="4" customFormat="1">
      <c r="A50" s="13" t="s">
        <v>54</v>
      </c>
      <c r="B50" s="14" t="s">
        <v>100</v>
      </c>
      <c r="C50" s="15">
        <f>C51+C53</f>
        <v>70.100000000000009</v>
      </c>
      <c r="D50" s="2"/>
    </row>
    <row r="51" spans="1:4" s="4" customFormat="1" ht="25.5">
      <c r="A51" s="13" t="s">
        <v>55</v>
      </c>
      <c r="B51" s="14" t="s">
        <v>56</v>
      </c>
      <c r="C51" s="15">
        <v>69.900000000000006</v>
      </c>
      <c r="D51" s="2"/>
    </row>
    <row r="52" spans="1:4" s="4" customFormat="1" ht="25.5">
      <c r="A52" s="13" t="s">
        <v>57</v>
      </c>
      <c r="B52" s="14" t="s">
        <v>84</v>
      </c>
      <c r="C52" s="15">
        <v>69.900000000000006</v>
      </c>
      <c r="D52" s="2"/>
    </row>
    <row r="53" spans="1:4" s="4" customFormat="1" ht="25.5">
      <c r="A53" s="13" t="s">
        <v>58</v>
      </c>
      <c r="B53" s="14" t="s">
        <v>59</v>
      </c>
      <c r="C53" s="15">
        <v>0.2</v>
      </c>
      <c r="D53" s="2"/>
    </row>
    <row r="54" spans="1:4" s="4" customFormat="1" ht="25.5">
      <c r="A54" s="13" t="s">
        <v>60</v>
      </c>
      <c r="B54" s="14" t="s">
        <v>85</v>
      </c>
      <c r="C54" s="15">
        <v>0.2</v>
      </c>
      <c r="D54" s="2"/>
    </row>
    <row r="55" spans="1:4" s="4" customFormat="1">
      <c r="A55" s="13" t="s">
        <v>89</v>
      </c>
      <c r="B55" s="14" t="s">
        <v>90</v>
      </c>
      <c r="C55" s="15">
        <v>622.70000000000005</v>
      </c>
      <c r="D55" s="2"/>
    </row>
    <row r="56" spans="1:4" s="4" customFormat="1">
      <c r="A56" s="13" t="s">
        <v>92</v>
      </c>
      <c r="B56" s="14" t="s">
        <v>91</v>
      </c>
      <c r="C56" s="15">
        <v>622.70000000000005</v>
      </c>
      <c r="D56" s="2"/>
    </row>
    <row r="57" spans="1:4" s="4" customFormat="1">
      <c r="A57" s="13" t="s">
        <v>93</v>
      </c>
      <c r="B57" s="14" t="s">
        <v>94</v>
      </c>
      <c r="C57" s="15">
        <v>622.70000000000005</v>
      </c>
      <c r="D57" s="2"/>
    </row>
    <row r="58" spans="1:4" s="4" customFormat="1">
      <c r="A58" s="13" t="s">
        <v>6</v>
      </c>
      <c r="B58" s="14" t="s">
        <v>61</v>
      </c>
      <c r="C58" s="21">
        <f>C12+C45</f>
        <v>7454.3</v>
      </c>
      <c r="D58" s="2"/>
    </row>
    <row r="59" spans="1:4" s="4" customFormat="1">
      <c r="A59" s="13"/>
      <c r="B59" s="14"/>
      <c r="C59" s="16"/>
      <c r="D59" s="2"/>
    </row>
    <row r="60" spans="1:4" s="4" customFormat="1">
      <c r="A60" s="13"/>
      <c r="B60" s="14"/>
      <c r="C60" s="16"/>
      <c r="D60" s="2"/>
    </row>
    <row r="61" spans="1:4" s="4" customFormat="1">
      <c r="A61" s="13"/>
      <c r="B61" s="14"/>
      <c r="C61" s="16"/>
      <c r="D61" s="2"/>
    </row>
    <row r="62" spans="1:4" s="4" customFormat="1">
      <c r="A62" s="17"/>
      <c r="C62" s="8"/>
      <c r="D62" s="2"/>
    </row>
    <row r="63" spans="1:4" s="4" customFormat="1">
      <c r="A63" s="17"/>
      <c r="C63" s="8"/>
      <c r="D63" s="2"/>
    </row>
    <row r="64" spans="1:4" s="4" customFormat="1">
      <c r="A64" s="17"/>
      <c r="C64" s="8"/>
      <c r="D64" s="2"/>
    </row>
    <row r="65" spans="1:4" s="4" customFormat="1">
      <c r="A65" s="17"/>
      <c r="C65" s="8"/>
      <c r="D65" s="2"/>
    </row>
    <row r="66" spans="1:4" s="4" customFormat="1">
      <c r="C66" s="8"/>
      <c r="D66" s="2"/>
    </row>
    <row r="67" spans="1:4" s="4" customFormat="1">
      <c r="C67" s="8"/>
      <c r="D67" s="2"/>
    </row>
    <row r="68" spans="1:4" s="4" customFormat="1">
      <c r="C68" s="8"/>
      <c r="D68" s="2"/>
    </row>
    <row r="69" spans="1:4" s="4" customFormat="1"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>
      <c r="A389" s="4"/>
      <c r="B389" s="4"/>
      <c r="C389" s="4"/>
    </row>
    <row r="390" spans="1:4">
      <c r="A390" s="4"/>
      <c r="B390" s="4"/>
      <c r="C390" s="4"/>
    </row>
    <row r="391" spans="1:4">
      <c r="A391" s="4"/>
      <c r="B391" s="4"/>
      <c r="C391" s="4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hp-nout</cp:lastModifiedBy>
  <cp:lastPrinted>2007-07-02T14:50:22Z</cp:lastPrinted>
  <dcterms:created xsi:type="dcterms:W3CDTF">2007-07-02T11:46:05Z</dcterms:created>
  <dcterms:modified xsi:type="dcterms:W3CDTF">2016-12-16T07:45:33Z</dcterms:modified>
</cp:coreProperties>
</file>