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Лист1!$A$13:$F$64</definedName>
    <definedName name="Запрос_из_Распределение2" localSheetId="0">Лист1!#REF!</definedName>
    <definedName name="_xlnm.Print_Area" localSheetId="0">Лист1!$A$1:$F$64</definedName>
  </definedNames>
  <calcPr calcId="125725"/>
</workbook>
</file>

<file path=xl/calcChain.xml><?xml version="1.0" encoding="utf-8"?>
<calcChain xmlns="http://schemas.openxmlformats.org/spreadsheetml/2006/main">
  <c r="F56" i="1"/>
  <c r="F54" s="1"/>
  <c r="F53"/>
  <c r="F41"/>
  <c r="F31"/>
  <c r="F27"/>
  <c r="F52" l="1"/>
  <c r="F51" l="1"/>
  <c r="F42"/>
  <c r="F18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<sst xmlns="http://schemas.openxmlformats.org/spreadsheetml/2006/main" count="214" uniqueCount="114">
  <si>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</si>
  <si>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</si>
  <si>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</si>
  <si>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</si>
  <si>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</si>
  <si>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</si>
  <si>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</si>
  <si>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</si>
  <si>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</si>
  <si>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</si>
  <si>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</si>
  <si>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</si>
  <si>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</si>
  <si>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</si>
  <si>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</si>
  <si>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</si>
  <si>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</si>
  <si>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</si>
  <si>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</si>
  <si>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</si>
  <si>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</si>
  <si>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</si>
  <si>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</si>
  <si>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</si>
  <si>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</si>
  <si>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</si>
  <si>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</si>
  <si>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</si>
  <si>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</si>
  <si>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</si>
  <si>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</si>
  <si>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</si>
  <si>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</si>
  <si>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</si>
  <si>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</si>
  <si>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</si>
  <si>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</si>
  <si>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</si>
  <si>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</si>
  <si>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</si>
  <si>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</si>
  <si>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</si>
  <si>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</si>
  <si>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</si>
  <si>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</si>
  <si>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</si>
  <si>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</si>
  <si>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</si>
  <si>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</si>
  <si>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</si>
  <si>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</si>
  <si>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</si>
  <si>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</si>
  <si>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</si>
  <si>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</si>
  <si>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</si>
  <si>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</si>
  <si>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</si>
  <si>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</si>
  <si>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</si>
  <si>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</si>
  <si>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</si>
  <si>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</si>
  <si>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</si>
  <si>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</si>
  <si>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</si>
  <si>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</si>
  <si>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</si>
  <si>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</si>
  <si>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</si>
  <si>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</si>
  <si>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</si>
  <si>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</si>
  <si>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</si>
  <si>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</si>
  <si>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</si>
  <si>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</si>
  <si>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</si>
  <si>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</si>
  <si>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</si>
  <si>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</si>
  <si>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</si>
  <si>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</si>
  <si>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</si>
  <si>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</si>
  <si>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</si>
  <si>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</si>
  <si>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</si>
  <si>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</si>
  <si>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</si>
  <si>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</si>
  <si>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</si>
  <si>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</si>
  <si>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</si>
  <si>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</si>
  <si>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</si>
  <si>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</si>
  <si>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</si>
  <si>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</si>
  <si>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</si>
  <si>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</si>
  <si>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</si>
  <si>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</si>
  <si>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78,2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</si>
  <si>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</si>
  <si>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</si>
  <si>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</si>
  <si>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</si>
  <si>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</si>
  <si>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</si>
  <si>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</si>
  <si>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</si>
  <si>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1</t>
  </si>
  <si>
    <t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14.06.2016 года №158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</si>
</sst>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view="pageBreakPreview" zoomScale="120" workbookViewId="0">
      <selection activeCell="B5" sqref="B5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3" t="s">
        <v>112</v>
      </c>
      <c r="C1" s="33"/>
      <c r="D1" s="33"/>
      <c r="E1" s="33"/>
      <c r="F1" s="33"/>
      <c r="G1" s="26"/>
      <c r="H1" s="3"/>
    </row>
    <row r="2" spans="1:8" s="7" customFormat="1" ht="12.75" customHeight="1">
      <c r="B2" s="34" t="s">
        <v>113</v>
      </c>
      <c r="C2" s="34"/>
      <c r="D2" s="34"/>
      <c r="E2" s="34"/>
      <c r="F2" s="34"/>
      <c r="G2" s="34"/>
      <c r="H2" s="3"/>
    </row>
    <row r="3" spans="1:8" s="7" customFormat="1" ht="18.75" customHeight="1">
      <c r="A3" s="5"/>
      <c r="B3" s="34"/>
      <c r="C3" s="34"/>
      <c r="D3" s="34"/>
      <c r="E3" s="34"/>
      <c r="F3" s="34"/>
      <c r="G3" s="34"/>
      <c r="H3" s="3"/>
    </row>
    <row r="4" spans="1:8" s="7" customFormat="1" ht="60" customHeight="1">
      <c r="A4" s="5"/>
      <c r="B4" s="34"/>
      <c r="C4" s="34"/>
      <c r="D4" s="34"/>
      <c r="E4" s="34"/>
      <c r="F4" s="34"/>
      <c r="G4" s="34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31" t="s">
        <v>73</v>
      </c>
      <c r="B6" s="31"/>
      <c r="C6" s="31"/>
      <c r="D6" s="31"/>
      <c r="E6" s="31"/>
      <c r="F6" s="31"/>
      <c r="G6" s="2"/>
      <c r="H6" s="3"/>
    </row>
    <row r="7" spans="1:8" s="7" customFormat="1" ht="18" customHeight="1">
      <c r="A7" s="31" t="s">
        <v>67</v>
      </c>
      <c r="B7" s="31"/>
      <c r="C7" s="31"/>
      <c r="D7" s="31"/>
      <c r="E7" s="31"/>
      <c r="F7" s="31"/>
      <c r="G7" s="2"/>
      <c r="H7" s="3"/>
    </row>
    <row r="8" spans="1:8" s="7" customFormat="1" ht="18" customHeight="1">
      <c r="A8" s="31" t="s">
        <v>72</v>
      </c>
      <c r="B8" s="31"/>
      <c r="C8" s="31"/>
      <c r="D8" s="31"/>
      <c r="E8" s="31"/>
      <c r="F8" s="31"/>
      <c r="G8" s="2"/>
      <c r="H8" s="3"/>
    </row>
    <row r="9" spans="1:8">
      <c r="A9" s="31" t="s">
        <v>18</v>
      </c>
      <c r="B9" s="31"/>
      <c r="C9" s="31"/>
      <c r="D9" s="31"/>
      <c r="E9" s="31"/>
      <c r="F9" s="31"/>
    </row>
    <row r="10" spans="1:8" ht="18" customHeight="1">
      <c r="A10" s="31" t="s">
        <v>101</v>
      </c>
      <c r="B10" s="31"/>
      <c r="C10" s="31"/>
      <c r="D10" s="31"/>
      <c r="E10" s="31"/>
      <c r="F10" s="31"/>
    </row>
    <row r="11" spans="1:8" ht="22.5" customHeight="1">
      <c r="D11" s="32" t="s">
        <v>0</v>
      </c>
      <c r="E11" s="32"/>
      <c r="F11" s="32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F15+F38+F41+F48+F51+F59+F62</f>
        <v>7345.699999999998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4213.7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761.5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2575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15.7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180.7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103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57.5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69.900000000000006</v>
      </c>
    </row>
    <row r="41" spans="1:8" ht="25.5">
      <c r="A41" s="9" t="s">
        <v>46</v>
      </c>
      <c r="B41" s="9" t="s">
        <v>25</v>
      </c>
      <c r="C41" s="9"/>
      <c r="D41" s="9"/>
      <c r="E41" s="9"/>
      <c r="F41" s="21">
        <f>F43+F46+F45+F47</f>
        <v>87.399999999999991</v>
      </c>
    </row>
    <row r="42" spans="1:8" ht="25.5">
      <c r="A42" s="9" t="s">
        <v>47</v>
      </c>
      <c r="B42" s="9" t="s">
        <v>25</v>
      </c>
      <c r="C42" s="9" t="s">
        <v>48</v>
      </c>
      <c r="D42" s="9"/>
      <c r="E42" s="9"/>
      <c r="F42" s="21">
        <f>F41</f>
        <v>87.399999999999991</v>
      </c>
    </row>
    <row r="43" spans="1:8" ht="85.5" hidden="1" customHeight="1">
      <c r="A43" s="9" t="s">
        <v>69</v>
      </c>
      <c r="B43" s="9" t="s">
        <v>25</v>
      </c>
      <c r="C43" s="9" t="s">
        <v>48</v>
      </c>
      <c r="D43" s="9" t="s">
        <v>92</v>
      </c>
      <c r="E43" s="9" t="s">
        <v>27</v>
      </c>
      <c r="F43" s="21"/>
    </row>
    <row r="44" spans="1:8" ht="16.5" hidden="1" customHeight="1"/>
    <row r="45" spans="1:8" ht="89.25">
      <c r="A45" s="9" t="s">
        <v>108</v>
      </c>
      <c r="B45" s="9" t="s">
        <v>25</v>
      </c>
      <c r="C45" s="9" t="s">
        <v>48</v>
      </c>
      <c r="D45" s="9" t="s">
        <v>93</v>
      </c>
      <c r="E45" s="9" t="s">
        <v>27</v>
      </c>
      <c r="F45" s="21">
        <v>64.2</v>
      </c>
    </row>
    <row r="46" spans="1:8" ht="115.5" customHeight="1">
      <c r="A46" s="28" t="s">
        <v>109</v>
      </c>
      <c r="B46" s="28" t="s">
        <v>25</v>
      </c>
      <c r="C46" s="28" t="s">
        <v>48</v>
      </c>
      <c r="D46" s="28" t="s">
        <v>104</v>
      </c>
      <c r="E46" s="28" t="s">
        <v>27</v>
      </c>
      <c r="F46" s="29">
        <v>11.1</v>
      </c>
    </row>
    <row r="47" spans="1:8" s="7" customFormat="1" ht="64.5" customHeight="1">
      <c r="A47" s="30" t="s">
        <v>110</v>
      </c>
      <c r="B47" s="12" t="s">
        <v>25</v>
      </c>
      <c r="C47" s="12" t="s">
        <v>48</v>
      </c>
      <c r="D47" s="11" t="s">
        <v>106</v>
      </c>
      <c r="E47" s="11">
        <v>240</v>
      </c>
      <c r="F47" s="21">
        <v>12.1</v>
      </c>
      <c r="G47" s="2"/>
      <c r="H47" s="3"/>
    </row>
    <row r="48" spans="1:8">
      <c r="A48" s="9" t="s">
        <v>49</v>
      </c>
      <c r="B48" s="9" t="s">
        <v>13</v>
      </c>
      <c r="C48" s="9"/>
      <c r="D48" s="9"/>
      <c r="E48" s="9"/>
      <c r="F48" s="21">
        <v>1611.6</v>
      </c>
    </row>
    <row r="49" spans="1:8">
      <c r="A49" s="9" t="s">
        <v>50</v>
      </c>
      <c r="B49" s="9" t="s">
        <v>13</v>
      </c>
      <c r="C49" s="9" t="s">
        <v>48</v>
      </c>
      <c r="D49" s="9"/>
      <c r="E49" s="9"/>
      <c r="F49" s="21">
        <v>1611.6</v>
      </c>
    </row>
    <row r="50" spans="1:8" ht="63.75">
      <c r="A50" s="9" t="s">
        <v>51</v>
      </c>
      <c r="B50" s="9" t="s">
        <v>13</v>
      </c>
      <c r="C50" s="9" t="s">
        <v>48</v>
      </c>
      <c r="D50" s="9" t="s">
        <v>94</v>
      </c>
      <c r="E50" s="9" t="s">
        <v>31</v>
      </c>
      <c r="F50" s="21">
        <v>1611.6</v>
      </c>
    </row>
    <row r="51" spans="1:8">
      <c r="A51" s="9" t="s">
        <v>52</v>
      </c>
      <c r="B51" s="9" t="s">
        <v>14</v>
      </c>
      <c r="C51" s="9"/>
      <c r="D51" s="9"/>
      <c r="E51" s="9"/>
      <c r="F51" s="21">
        <f>F52+F54</f>
        <v>544.70000000000005</v>
      </c>
    </row>
    <row r="52" spans="1:8">
      <c r="A52" s="9" t="s">
        <v>53</v>
      </c>
      <c r="B52" s="9" t="s">
        <v>14</v>
      </c>
      <c r="C52" s="9" t="s">
        <v>22</v>
      </c>
      <c r="D52" s="9"/>
      <c r="E52" s="9"/>
      <c r="F52" s="21">
        <f>F53</f>
        <v>126</v>
      </c>
    </row>
    <row r="53" spans="1:8" ht="63.75">
      <c r="A53" s="9" t="s">
        <v>63</v>
      </c>
      <c r="B53" s="9" t="s">
        <v>14</v>
      </c>
      <c r="C53" s="9" t="s">
        <v>22</v>
      </c>
      <c r="D53" s="9" t="s">
        <v>95</v>
      </c>
      <c r="E53" s="9" t="s">
        <v>31</v>
      </c>
      <c r="F53" s="21">
        <f>189-63</f>
        <v>126</v>
      </c>
    </row>
    <row r="54" spans="1:8">
      <c r="A54" s="9" t="s">
        <v>54</v>
      </c>
      <c r="B54" s="9" t="s">
        <v>14</v>
      </c>
      <c r="C54" s="9" t="s">
        <v>25</v>
      </c>
      <c r="D54" s="9"/>
      <c r="E54" s="9"/>
      <c r="F54" s="21">
        <f>F55+F56+F57+F58</f>
        <v>418.70000000000005</v>
      </c>
    </row>
    <row r="55" spans="1:8" ht="63.75">
      <c r="A55" s="9" t="s">
        <v>64</v>
      </c>
      <c r="B55" s="9" t="s">
        <v>14</v>
      </c>
      <c r="C55" s="9" t="s">
        <v>25</v>
      </c>
      <c r="D55" s="9" t="s">
        <v>96</v>
      </c>
      <c r="E55" s="9" t="s">
        <v>31</v>
      </c>
      <c r="F55" s="21">
        <v>21.1</v>
      </c>
    </row>
    <row r="56" spans="1:8" ht="63.75" customHeight="1">
      <c r="A56" s="9" t="s">
        <v>65</v>
      </c>
      <c r="B56" s="9" t="s">
        <v>14</v>
      </c>
      <c r="C56" s="9" t="s">
        <v>25</v>
      </c>
      <c r="D56" s="9" t="s">
        <v>97</v>
      </c>
      <c r="E56" s="9" t="s">
        <v>31</v>
      </c>
      <c r="F56" s="21">
        <f>216.4+0.3+0.9+4.2+63</f>
        <v>284.8</v>
      </c>
    </row>
    <row r="57" spans="1:8" ht="51">
      <c r="A57" s="9" t="s">
        <v>66</v>
      </c>
      <c r="B57" s="9" t="s">
        <v>14</v>
      </c>
      <c r="C57" s="9" t="s">
        <v>25</v>
      </c>
      <c r="D57" s="9" t="s">
        <v>98</v>
      </c>
      <c r="E57" s="9" t="s">
        <v>31</v>
      </c>
      <c r="F57" s="21">
        <v>101</v>
      </c>
    </row>
    <row r="58" spans="1:8" s="7" customFormat="1" ht="63.75">
      <c r="A58" s="11" t="s">
        <v>111</v>
      </c>
      <c r="B58" s="12" t="s">
        <v>14</v>
      </c>
      <c r="C58" s="12" t="s">
        <v>25</v>
      </c>
      <c r="D58" s="12" t="s">
        <v>107</v>
      </c>
      <c r="E58" s="12" t="s">
        <v>31</v>
      </c>
      <c r="F58" s="22" t="s">
        <v>105</v>
      </c>
      <c r="G58" s="2"/>
      <c r="H58" s="3"/>
    </row>
    <row r="59" spans="1:8">
      <c r="A59" s="9" t="s">
        <v>55</v>
      </c>
      <c r="B59" s="9" t="s">
        <v>56</v>
      </c>
      <c r="C59" s="9"/>
      <c r="D59" s="9"/>
      <c r="E59" s="9"/>
      <c r="F59" s="21">
        <v>800</v>
      </c>
    </row>
    <row r="60" spans="1:8">
      <c r="A60" s="9" t="s">
        <v>57</v>
      </c>
      <c r="B60" s="9" t="s">
        <v>56</v>
      </c>
      <c r="C60" s="9" t="s">
        <v>20</v>
      </c>
      <c r="D60" s="9"/>
      <c r="E60" s="9"/>
      <c r="F60" s="21">
        <v>800</v>
      </c>
    </row>
    <row r="61" spans="1:8" ht="51">
      <c r="A61" s="9" t="s">
        <v>58</v>
      </c>
      <c r="B61" s="9" t="s">
        <v>56</v>
      </c>
      <c r="C61" s="9" t="s">
        <v>20</v>
      </c>
      <c r="D61" s="9" t="s">
        <v>99</v>
      </c>
      <c r="E61" s="9" t="s">
        <v>17</v>
      </c>
      <c r="F61" s="21">
        <v>800</v>
      </c>
    </row>
    <row r="62" spans="1:8">
      <c r="A62" s="9" t="s">
        <v>59</v>
      </c>
      <c r="B62" s="9" t="s">
        <v>36</v>
      </c>
      <c r="C62" s="9"/>
      <c r="D62" s="9"/>
      <c r="E62" s="9"/>
      <c r="F62" s="21">
        <v>18.399999999999999</v>
      </c>
    </row>
    <row r="63" spans="1:8">
      <c r="A63" s="9" t="s">
        <v>60</v>
      </c>
      <c r="B63" s="9" t="s">
        <v>36</v>
      </c>
      <c r="C63" s="9" t="s">
        <v>22</v>
      </c>
      <c r="D63" s="9"/>
      <c r="E63" s="9"/>
      <c r="F63" s="21">
        <v>18.399999999999999</v>
      </c>
    </row>
    <row r="64" spans="1:8" ht="51">
      <c r="A64" s="9" t="s">
        <v>61</v>
      </c>
      <c r="B64" s="9" t="s">
        <v>36</v>
      </c>
      <c r="C64" s="9" t="s">
        <v>22</v>
      </c>
      <c r="D64" s="9" t="s">
        <v>100</v>
      </c>
      <c r="E64" s="9" t="s">
        <v>31</v>
      </c>
      <c r="F64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2015-12-28T11:10:15Z</cp:lastPrinted>
  <dcterms:created xsi:type="dcterms:W3CDTF">2007-03-05T07:46:27Z</dcterms:created>
  <dcterms:modified xsi:type="dcterms:W3CDTF">2016-06-15T10:37:13Z</dcterms:modified>
</cp:coreProperties>
</file>