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апрель\38398Решение 78 от  28.04.2018\38398Решение 78 от 28.04.2018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F16" i="1" l="1"/>
  <c r="J50" i="1" l="1"/>
  <c r="J46" i="1" s="1"/>
  <c r="J45" i="1" s="1"/>
  <c r="K50" i="1"/>
  <c r="K46" i="1" s="1"/>
  <c r="K45" i="1" s="1"/>
  <c r="K16" i="1"/>
  <c r="J16" i="1"/>
  <c r="F26" i="1" l="1"/>
  <c r="F23" i="1" s="1"/>
  <c r="F50" i="1" l="1"/>
  <c r="F45" i="1"/>
</calcChain>
</file>

<file path=xl/sharedStrings.xml><?xml version="1.0" encoding="utf-8"?>
<sst xmlns="http://schemas.openxmlformats.org/spreadsheetml/2006/main" count="150" uniqueCount="109">
  <si>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</si>
  <si>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</si>
  <si>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</si>
  <si>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</si>
  <si>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</si>
  <si>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</si>
  <si>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</si>
  <si>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</si>
  <si>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</si>
  <si>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</si>
  <si>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</si>
  <si>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</si>
  <si>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</si>
  <si>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</si>
  <si>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</si>
  <si>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</si>
  <si>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</si>
  <si>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</si>
  <si>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</si>
  <si>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</si>
  <si>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</si>
  <si>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</si>
  <si>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</si>
  <si>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</si>
  <si>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</si>
  <si>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</si>
  <si>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</si>
  <si>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</si>
  <si>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</si>
  <si>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</si>
  <si>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</si>
  <si>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</si>
  <si>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</si>
  <si>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</si>
  <si>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</si>
  <si>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</si>
  <si>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</si>
  <si>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</si>
  <si>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</si>
  <si>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</si>
  <si>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</si>
  <si>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</si>
  <si>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</si>
  <si>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</si>
  <si>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</si>
  <si>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</si>
  <si>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</si>
  <si>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</si>
  <si>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</si>
  <si>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</si>
  <si>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</si>
  <si>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</si>
  <si>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</si>
  <si>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</si>
  <si>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</si>
  <si>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</si>
  <si>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</si>
  <si>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</si>
  <si>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</si>
  <si>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</si>
  <si>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</si>
  <si>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</si>
  <si>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</si>
  <si>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</si>
  <si>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</si>
  <si>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</si>
  <si>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</si>
  <si>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</si>
  <si>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</si>
  <si>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</si>
  <si>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</si>
  <si>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</si>
  <si>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</si>
  <si>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</si>
  <si>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</si>
  <si>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</si>
  <si>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</si>
  <si>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</si>
  <si>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</si>
  <si>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</si>
  <si>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</si>
  <si>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</si>
  <si>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</si>
  <si>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</si>
  <si>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</si>
  <si>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</si>
  <si>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</si>
  <si>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</si>
  <si>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</si>
  <si>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</si>
  <si>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2 02 49999 10 0000 151</t>
  </si>
  <si>
    <t>Прочие межбюджетные трансферты,передаваемые бюджетам сельских поселений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</si>
  <si>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</si>
  <si>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</si>
  <si>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</si>
  <si>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</si>
  <si>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Объем поступлений доходов бюджета Ковылкинского сельского поселения Тацинского района на 2018 год и на плановый период 2019 и 2020 годов</t>
  </si>
  <si>
    <t>2018 год</t>
  </si>
  <si>
    <t>2019 год</t>
  </si>
  <si>
    <t>2020 год</t>
  </si>
  <si>
    <t>2 02 49999 00 0000 151</t>
  </si>
  <si>
    <t xml:space="preserve">Прочие межбюджетные трансферты,передаваемые бюджетам </t>
  </si>
  <si>
    <t>2 02 40014 10 0000 151</t>
  </si>
  <si>
    <t>2 02 40014 00 0000 151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</si>
  <si>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</si>
  <si>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</si>
  <si>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</si>
  <si>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2 02 40000 00 0000 151</t>
  </si>
  <si>
    <t xml:space="preserve"> 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28.04.2018 года №78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</si>
</sst>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4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5" fillId="0" borderId="2" xfId="0" applyNumberFormat="1" applyFont="1" applyBorder="1" applyAlignment="1" applyProtection="1">
      <alignment horizontal="right"/>
    </xf>
    <xf numFmtId="165" fontId="4" fillId="0" borderId="2" xfId="0" applyNumberFormat="1" applyFont="1" applyBorder="1" applyAlignment="1" applyProtection="1">
      <alignment horizontal="right"/>
    </xf>
    <xf numFmtId="0" fontId="13" fillId="0" borderId="0" xfId="0" applyFont="1"/>
    <xf numFmtId="165" fontId="14" fillId="0" borderId="1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165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tabSelected="1" topLeftCell="D1" workbookViewId="0">
      <selection activeCell="F2" sqref="F2:K9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32" t="s">
        <v>108</v>
      </c>
      <c r="G2" s="32"/>
      <c r="H2" s="32"/>
      <c r="I2" s="32"/>
      <c r="J2" s="32"/>
      <c r="K2" s="32"/>
    </row>
    <row r="3" spans="1:11" ht="15.75" x14ac:dyDescent="0.25">
      <c r="A3" s="5"/>
      <c r="B3" s="5"/>
      <c r="C3" s="5"/>
      <c r="D3" s="5"/>
      <c r="E3" s="5"/>
      <c r="F3" s="32"/>
      <c r="G3" s="32"/>
      <c r="H3" s="32"/>
      <c r="I3" s="32"/>
      <c r="J3" s="32"/>
      <c r="K3" s="32"/>
    </row>
    <row r="4" spans="1:11" ht="15.75" x14ac:dyDescent="0.25">
      <c r="A4" s="5"/>
      <c r="B4" s="5"/>
      <c r="C4" s="5"/>
      <c r="D4" s="5"/>
      <c r="E4" s="5"/>
      <c r="F4" s="32"/>
      <c r="G4" s="32"/>
      <c r="H4" s="32"/>
      <c r="I4" s="32"/>
      <c r="J4" s="32"/>
      <c r="K4" s="32"/>
    </row>
    <row r="5" spans="1:11" ht="60.75" customHeight="1" x14ac:dyDescent="0.25">
      <c r="A5" s="5"/>
      <c r="B5" s="5"/>
      <c r="C5" s="5"/>
      <c r="D5" s="5"/>
      <c r="E5" s="5"/>
      <c r="F5" s="32"/>
      <c r="G5" s="32"/>
      <c r="H5" s="32"/>
      <c r="I5" s="32"/>
      <c r="J5" s="32"/>
      <c r="K5" s="32"/>
    </row>
    <row r="6" spans="1:11" ht="1.5" customHeight="1" x14ac:dyDescent="0.25">
      <c r="A6" s="5"/>
      <c r="B6" s="5"/>
      <c r="C6" s="5"/>
      <c r="D6" s="5"/>
      <c r="E6" s="5"/>
      <c r="F6" s="32"/>
      <c r="G6" s="32"/>
      <c r="H6" s="32"/>
      <c r="I6" s="32"/>
      <c r="J6" s="32"/>
      <c r="K6" s="32"/>
    </row>
    <row r="7" spans="1:11" ht="15.75" hidden="1" customHeight="1" x14ac:dyDescent="0.25">
      <c r="A7" s="5"/>
      <c r="B7" s="5"/>
      <c r="C7" s="5"/>
      <c r="D7" s="5"/>
      <c r="E7" s="5"/>
      <c r="F7" s="32"/>
      <c r="G7" s="32"/>
      <c r="H7" s="32"/>
      <c r="I7" s="32"/>
      <c r="J7" s="32"/>
      <c r="K7" s="32"/>
    </row>
    <row r="8" spans="1:11" ht="15.75" hidden="1" customHeight="1" x14ac:dyDescent="0.25">
      <c r="A8" s="5"/>
      <c r="B8" s="5"/>
      <c r="C8" s="5"/>
      <c r="D8" s="5"/>
      <c r="E8" s="5"/>
      <c r="F8" s="32"/>
      <c r="G8" s="32"/>
      <c r="H8" s="32"/>
      <c r="I8" s="32"/>
      <c r="J8" s="32"/>
      <c r="K8" s="32"/>
    </row>
    <row r="9" spans="1:11" ht="3.75" hidden="1" customHeight="1" x14ac:dyDescent="0.25">
      <c r="A9" s="5"/>
      <c r="B9" s="5"/>
      <c r="C9" s="5"/>
      <c r="D9" s="5"/>
      <c r="E9" s="5"/>
      <c r="F9" s="32"/>
      <c r="G9" s="32"/>
      <c r="H9" s="32"/>
      <c r="I9" s="32"/>
      <c r="J9" s="32"/>
      <c r="K9" s="32"/>
    </row>
    <row r="10" spans="1:11" ht="65.25" customHeight="1" x14ac:dyDescent="0.2">
      <c r="A10" s="6" t="s">
        <v>1</v>
      </c>
      <c r="B10" s="6"/>
      <c r="C10" s="33" t="s">
        <v>96</v>
      </c>
      <c r="D10" s="33"/>
      <c r="E10" s="33"/>
      <c r="F10" s="33"/>
      <c r="G10" s="33"/>
      <c r="H10" s="33"/>
      <c r="I10" s="33"/>
      <c r="J10" s="33"/>
      <c r="K10" s="33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34" t="s">
        <v>11</v>
      </c>
      <c r="B13" s="34" t="s">
        <v>12</v>
      </c>
      <c r="C13" s="34" t="s">
        <v>3</v>
      </c>
      <c r="D13" s="34" t="s">
        <v>4</v>
      </c>
      <c r="E13" s="34" t="s">
        <v>11</v>
      </c>
      <c r="F13" s="34" t="s">
        <v>97</v>
      </c>
      <c r="G13" s="34" t="s">
        <v>14</v>
      </c>
      <c r="H13" s="34" t="s">
        <v>15</v>
      </c>
      <c r="I13" s="34" t="s">
        <v>13</v>
      </c>
      <c r="J13" s="31" t="s">
        <v>98</v>
      </c>
      <c r="K13" s="31" t="s">
        <v>99</v>
      </c>
    </row>
    <row r="14" spans="1:11" ht="21.75" customHeight="1" x14ac:dyDescent="0.2">
      <c r="A14" s="34"/>
      <c r="B14" s="34"/>
      <c r="C14" s="34"/>
      <c r="D14" s="34"/>
      <c r="E14" s="34"/>
      <c r="F14" s="35"/>
      <c r="G14" s="35"/>
      <c r="H14" s="35"/>
      <c r="I14" s="34"/>
      <c r="J14" s="31"/>
      <c r="K14" s="31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2464.8999999999996</v>
      </c>
      <c r="G16" s="11">
        <v>2264.5</v>
      </c>
      <c r="H16" s="11">
        <v>2355.1999999999998</v>
      </c>
      <c r="J16" s="28">
        <f>J17+J20+J23+J31+J34+J40</f>
        <v>2207.1999999999994</v>
      </c>
      <c r="K16" s="28">
        <f>K17+K20+K23+K31+K34+K40</f>
        <v>2308.1999999999998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215</v>
      </c>
      <c r="G17" s="12">
        <v>352.8</v>
      </c>
      <c r="H17" s="12">
        <v>366.9</v>
      </c>
      <c r="J17" s="29">
        <v>223.6</v>
      </c>
      <c r="K17" s="29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215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215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2">
        <v>318.2</v>
      </c>
      <c r="G20" s="12">
        <v>189.1</v>
      </c>
      <c r="H20" s="12">
        <v>196.7</v>
      </c>
      <c r="J20" s="29">
        <v>224.1</v>
      </c>
      <c r="K20" s="29">
        <v>248.1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318.2</v>
      </c>
      <c r="G21" s="13">
        <v>189.1</v>
      </c>
      <c r="H21" s="13">
        <v>196.7</v>
      </c>
      <c r="J21" s="20">
        <v>224.1</v>
      </c>
      <c r="K21" s="20">
        <v>248.1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318.2</v>
      </c>
      <c r="G22" s="13">
        <v>189.1</v>
      </c>
      <c r="H22" s="13">
        <v>196.7</v>
      </c>
      <c r="J22" s="20">
        <v>224.1</v>
      </c>
      <c r="K22" s="20">
        <v>248.1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2">
        <f>F24+F26</f>
        <v>1899.6999999999998</v>
      </c>
      <c r="G23" s="12">
        <v>1704.3</v>
      </c>
      <c r="H23" s="12">
        <v>1772.5</v>
      </c>
      <c r="J23" s="29">
        <v>1736.6</v>
      </c>
      <c r="K23" s="29">
        <v>1803.8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13">
        <v>108.6</v>
      </c>
      <c r="G24" s="13">
        <v>67.099999999999994</v>
      </c>
      <c r="H24" s="13">
        <v>69.8</v>
      </c>
      <c r="J24" s="13">
        <v>79.7</v>
      </c>
      <c r="K24" s="13">
        <v>80.7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13">
        <v>108.6</v>
      </c>
      <c r="G25" s="13">
        <v>67.099999999999994</v>
      </c>
      <c r="H25" s="13">
        <v>69.8</v>
      </c>
      <c r="J25" s="13">
        <v>79.7</v>
      </c>
      <c r="K25" s="13">
        <v>80.7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13">
        <f>F27+F29</f>
        <v>1791.1</v>
      </c>
      <c r="G26" s="13">
        <v>1637.2</v>
      </c>
      <c r="H26" s="13">
        <v>1702.7</v>
      </c>
      <c r="J26" s="13">
        <v>1656.9</v>
      </c>
      <c r="K26" s="13">
        <v>1723.1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13">
        <v>191.5</v>
      </c>
      <c r="G27" s="13">
        <v>180.6</v>
      </c>
      <c r="H27" s="13">
        <v>187.8</v>
      </c>
      <c r="J27" s="13">
        <v>178.4</v>
      </c>
      <c r="K27" s="13">
        <v>185.5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13">
        <v>191.5</v>
      </c>
      <c r="G28" s="13">
        <v>180.6</v>
      </c>
      <c r="H28" s="13">
        <v>187.8</v>
      </c>
      <c r="J28" s="13">
        <v>178.4</v>
      </c>
      <c r="K28" s="13">
        <v>185.5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13">
        <v>1599.6</v>
      </c>
      <c r="G29" s="13">
        <v>1456.6</v>
      </c>
      <c r="H29" s="13">
        <v>1514.9</v>
      </c>
      <c r="J29" s="13">
        <v>1478.5</v>
      </c>
      <c r="K29" s="13">
        <v>1537.6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13">
        <v>1599.6</v>
      </c>
      <c r="G30" s="13">
        <v>1456.6</v>
      </c>
      <c r="H30" s="13">
        <v>1514.9</v>
      </c>
      <c r="J30" s="13">
        <v>1478.5</v>
      </c>
      <c r="K30" s="13">
        <v>1537.6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2">
        <v>3.8</v>
      </c>
      <c r="G31" s="12">
        <v>3.8</v>
      </c>
      <c r="H31" s="12">
        <v>4</v>
      </c>
      <c r="J31" s="29">
        <v>4</v>
      </c>
      <c r="K31" s="29">
        <v>4.2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3.8</v>
      </c>
      <c r="G32" s="13">
        <v>3.8</v>
      </c>
      <c r="H32" s="13">
        <v>4</v>
      </c>
      <c r="J32" s="20">
        <v>4</v>
      </c>
      <c r="K32" s="20">
        <v>4.2</v>
      </c>
    </row>
    <row r="33" spans="1:12" ht="97.3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3.8</v>
      </c>
      <c r="G33" s="13">
        <v>3.8</v>
      </c>
      <c r="H33" s="13">
        <v>4</v>
      </c>
      <c r="J33" s="20">
        <v>4</v>
      </c>
      <c r="K33" s="20">
        <v>4.2</v>
      </c>
    </row>
    <row r="34" spans="1:12" ht="62.25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13.2</v>
      </c>
      <c r="G34" s="12">
        <v>13.2</v>
      </c>
      <c r="H34" s="12">
        <v>13.7</v>
      </c>
      <c r="J34" s="29">
        <v>13.7</v>
      </c>
      <c r="K34" s="29">
        <v>14.2</v>
      </c>
    </row>
    <row r="35" spans="1:12" ht="116.85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13.2</v>
      </c>
      <c r="G35" s="13">
        <v>13.2</v>
      </c>
      <c r="H35" s="13">
        <v>13.7</v>
      </c>
      <c r="J35" s="20">
        <v>13.7</v>
      </c>
      <c r="K35" s="20">
        <v>14.2</v>
      </c>
    </row>
    <row r="36" spans="1:12" ht="97.35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4.5999999999999996</v>
      </c>
      <c r="G36" s="13">
        <v>4.5999999999999996</v>
      </c>
      <c r="H36" s="13">
        <v>4.8</v>
      </c>
      <c r="J36" s="13">
        <v>4.7</v>
      </c>
      <c r="K36" s="13">
        <v>4.8</v>
      </c>
    </row>
    <row r="37" spans="1:12" ht="97.35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4.5999999999999996</v>
      </c>
      <c r="G37" s="13">
        <v>4.5999999999999996</v>
      </c>
      <c r="H37" s="13">
        <v>4.8</v>
      </c>
      <c r="J37" s="13">
        <v>4.7</v>
      </c>
      <c r="K37" s="13">
        <v>4.8</v>
      </c>
    </row>
    <row r="38" spans="1:12" ht="116.85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8.6</v>
      </c>
      <c r="G38" s="13">
        <v>8.6</v>
      </c>
      <c r="H38" s="13">
        <v>8.9</v>
      </c>
      <c r="J38" s="13">
        <v>9</v>
      </c>
      <c r="K38" s="13">
        <v>9.4</v>
      </c>
    </row>
    <row r="39" spans="1:12" ht="97.35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8.6</v>
      </c>
      <c r="G39" s="13">
        <v>8.6</v>
      </c>
      <c r="H39" s="13">
        <v>8.9</v>
      </c>
      <c r="J39" s="13">
        <v>9</v>
      </c>
      <c r="K39" s="13">
        <v>9.4</v>
      </c>
    </row>
    <row r="40" spans="1:12" ht="19.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v>15</v>
      </c>
      <c r="G40" s="12">
        <v>1.3</v>
      </c>
      <c r="H40" s="12">
        <v>1.4</v>
      </c>
      <c r="J40" s="29">
        <v>5.2</v>
      </c>
      <c r="K40" s="29">
        <v>5.4</v>
      </c>
    </row>
    <row r="41" spans="1:12" ht="77.849999999999994" customHeight="1" x14ac:dyDescent="0.3">
      <c r="A41" s="10"/>
      <c r="B41" s="8"/>
      <c r="C41" s="8"/>
      <c r="D41" s="17" t="s">
        <v>92</v>
      </c>
      <c r="E41" s="18" t="s">
        <v>93</v>
      </c>
      <c r="F41" s="19">
        <v>10</v>
      </c>
      <c r="G41" s="13"/>
      <c r="H41" s="13"/>
      <c r="J41" s="20">
        <v>0</v>
      </c>
      <c r="K41" s="20">
        <v>0</v>
      </c>
    </row>
    <row r="42" spans="1:12" ht="77.849999999999994" customHeight="1" x14ac:dyDescent="0.3">
      <c r="A42" s="10"/>
      <c r="B42" s="8"/>
      <c r="C42" s="8"/>
      <c r="D42" s="17" t="s">
        <v>94</v>
      </c>
      <c r="E42" s="18" t="s">
        <v>95</v>
      </c>
      <c r="F42" s="19">
        <v>10</v>
      </c>
      <c r="G42" s="13"/>
      <c r="H42" s="13"/>
      <c r="J42" s="20">
        <v>0</v>
      </c>
      <c r="K42" s="20">
        <v>0</v>
      </c>
    </row>
    <row r="43" spans="1:12" ht="72.75" customHeight="1" x14ac:dyDescent="0.25">
      <c r="A43" s="10"/>
      <c r="B43" s="8"/>
      <c r="C43" s="8"/>
      <c r="D43" s="8" t="s">
        <v>65</v>
      </c>
      <c r="E43" s="10" t="s">
        <v>66</v>
      </c>
      <c r="F43" s="14">
        <v>5</v>
      </c>
      <c r="G43" s="13"/>
      <c r="H43" s="13"/>
      <c r="J43" s="20">
        <v>5.2</v>
      </c>
      <c r="K43" s="20">
        <v>5.4</v>
      </c>
    </row>
    <row r="44" spans="1:12" ht="77.849999999999994" customHeight="1" x14ac:dyDescent="0.25">
      <c r="A44" s="10"/>
      <c r="B44" s="8"/>
      <c r="C44" s="8"/>
      <c r="D44" s="8" t="s">
        <v>67</v>
      </c>
      <c r="E44" s="10" t="s">
        <v>68</v>
      </c>
      <c r="F44" s="14">
        <v>5</v>
      </c>
      <c r="G44" s="13"/>
      <c r="H44" s="13"/>
      <c r="J44" s="20">
        <v>5.2</v>
      </c>
      <c r="K44" s="20">
        <v>5.4</v>
      </c>
    </row>
    <row r="45" spans="1:12" ht="19.5" customHeight="1" x14ac:dyDescent="0.3">
      <c r="A45" s="10" t="s">
        <v>70</v>
      </c>
      <c r="B45" s="8"/>
      <c r="C45" s="8"/>
      <c r="D45" s="8" t="s">
        <v>69</v>
      </c>
      <c r="E45" s="10" t="s">
        <v>70</v>
      </c>
      <c r="F45" s="16">
        <f>F46</f>
        <v>3615</v>
      </c>
      <c r="G45" s="11">
        <v>2142.3000000000002</v>
      </c>
      <c r="H45" s="11">
        <v>2089.9</v>
      </c>
      <c r="J45" s="22">
        <f>J46</f>
        <v>2618.3000000000002</v>
      </c>
      <c r="K45" s="22">
        <f>K46</f>
        <v>2553.1999999999998</v>
      </c>
      <c r="L45" s="30"/>
    </row>
    <row r="46" spans="1:12" ht="38.85" customHeight="1" x14ac:dyDescent="0.25">
      <c r="A46" s="10" t="s">
        <v>72</v>
      </c>
      <c r="B46" s="8"/>
      <c r="C46" s="8"/>
      <c r="D46" s="8" t="s">
        <v>71</v>
      </c>
      <c r="E46" s="10" t="s">
        <v>72</v>
      </c>
      <c r="F46" s="16">
        <v>3615</v>
      </c>
      <c r="G46" s="12">
        <v>2142.3000000000002</v>
      </c>
      <c r="H46" s="12">
        <v>2089.9</v>
      </c>
      <c r="J46" s="22">
        <f>J47+J50+J59</f>
        <v>2618.3000000000002</v>
      </c>
      <c r="K46" s="22">
        <f>K47+K50+K59</f>
        <v>2553.1999999999998</v>
      </c>
    </row>
    <row r="47" spans="1:12" ht="38.85" customHeight="1" x14ac:dyDescent="0.25">
      <c r="A47" s="10" t="s">
        <v>74</v>
      </c>
      <c r="B47" s="8"/>
      <c r="C47" s="8"/>
      <c r="D47" s="8" t="s">
        <v>73</v>
      </c>
      <c r="E47" s="10" t="s">
        <v>74</v>
      </c>
      <c r="F47" s="13">
        <v>3033.7</v>
      </c>
      <c r="G47" s="13">
        <v>2072.8000000000002</v>
      </c>
      <c r="H47" s="13">
        <v>2020.4</v>
      </c>
      <c r="J47" s="13">
        <v>2020.4</v>
      </c>
      <c r="K47" s="13">
        <v>1818.4</v>
      </c>
    </row>
    <row r="48" spans="1:12" ht="19.5" customHeight="1" x14ac:dyDescent="0.25">
      <c r="A48" s="10" t="s">
        <v>76</v>
      </c>
      <c r="B48" s="8"/>
      <c r="C48" s="8"/>
      <c r="D48" s="8" t="s">
        <v>75</v>
      </c>
      <c r="E48" s="10" t="s">
        <v>76</v>
      </c>
      <c r="F48" s="13">
        <v>3033.7</v>
      </c>
      <c r="G48" s="13">
        <v>2072.8000000000002</v>
      </c>
      <c r="H48" s="13">
        <v>2020.4</v>
      </c>
      <c r="J48" s="13">
        <v>2020.4</v>
      </c>
      <c r="K48" s="13">
        <v>1818.4</v>
      </c>
    </row>
    <row r="49" spans="1:12" ht="38.85" customHeight="1" x14ac:dyDescent="0.25">
      <c r="A49" s="10" t="s">
        <v>78</v>
      </c>
      <c r="B49" s="8"/>
      <c r="C49" s="8"/>
      <c r="D49" s="8" t="s">
        <v>77</v>
      </c>
      <c r="E49" s="10" t="s">
        <v>78</v>
      </c>
      <c r="F49" s="13">
        <v>3033.7</v>
      </c>
      <c r="G49" s="13">
        <v>2072.8000000000002</v>
      </c>
      <c r="H49" s="13">
        <v>2020.4</v>
      </c>
      <c r="J49" s="13">
        <v>2020.4</v>
      </c>
      <c r="K49" s="13">
        <v>1818.4</v>
      </c>
    </row>
    <row r="50" spans="1:12" ht="38.85" customHeight="1" x14ac:dyDescent="0.25">
      <c r="A50" s="10" t="s">
        <v>80</v>
      </c>
      <c r="B50" s="8"/>
      <c r="C50" s="8"/>
      <c r="D50" s="8" t="s">
        <v>79</v>
      </c>
      <c r="E50" s="10" t="s">
        <v>80</v>
      </c>
      <c r="F50" s="13">
        <f>F51+F53</f>
        <v>76</v>
      </c>
      <c r="G50" s="13">
        <v>69.5</v>
      </c>
      <c r="H50" s="13">
        <v>69.5</v>
      </c>
      <c r="J50" s="13">
        <f>J51+J53</f>
        <v>76.8</v>
      </c>
      <c r="K50" s="13">
        <f>K51+K53</f>
        <v>79.600000000000009</v>
      </c>
    </row>
    <row r="51" spans="1:12" ht="38.85" customHeight="1" x14ac:dyDescent="0.25">
      <c r="A51" s="10" t="s">
        <v>82</v>
      </c>
      <c r="B51" s="8"/>
      <c r="C51" s="8"/>
      <c r="D51" s="8" t="s">
        <v>81</v>
      </c>
      <c r="E51" s="10" t="s">
        <v>82</v>
      </c>
      <c r="F51" s="13">
        <v>0.2</v>
      </c>
      <c r="G51" s="13">
        <v>0.2</v>
      </c>
      <c r="H51" s="13">
        <v>0.2</v>
      </c>
      <c r="J51" s="13">
        <v>0.2</v>
      </c>
      <c r="K51" s="13">
        <v>0.2</v>
      </c>
    </row>
    <row r="52" spans="1:12" ht="38.85" customHeight="1" x14ac:dyDescent="0.25">
      <c r="A52" s="10" t="s">
        <v>84</v>
      </c>
      <c r="B52" s="8"/>
      <c r="C52" s="8"/>
      <c r="D52" s="8" t="s">
        <v>83</v>
      </c>
      <c r="E52" s="10" t="s">
        <v>84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2" ht="58.35" customHeight="1" x14ac:dyDescent="0.25">
      <c r="A53" s="10" t="s">
        <v>86</v>
      </c>
      <c r="B53" s="8"/>
      <c r="C53" s="8"/>
      <c r="D53" s="8" t="s">
        <v>85</v>
      </c>
      <c r="E53" s="10" t="s">
        <v>86</v>
      </c>
      <c r="F53" s="13">
        <v>75.8</v>
      </c>
      <c r="G53" s="13">
        <v>69.3</v>
      </c>
      <c r="H53" s="13">
        <v>69.3</v>
      </c>
      <c r="J53" s="13">
        <v>76.599999999999994</v>
      </c>
      <c r="K53" s="13">
        <v>79.400000000000006</v>
      </c>
    </row>
    <row r="54" spans="1:12" ht="58.35" customHeight="1" x14ac:dyDescent="0.25">
      <c r="A54" s="10" t="s">
        <v>88</v>
      </c>
      <c r="B54" s="8"/>
      <c r="C54" s="8"/>
      <c r="D54" s="8" t="s">
        <v>87</v>
      </c>
      <c r="E54" s="10" t="s">
        <v>88</v>
      </c>
      <c r="F54" s="13">
        <v>75.8</v>
      </c>
      <c r="G54" s="13">
        <v>69.3</v>
      </c>
      <c r="H54" s="13">
        <v>69.3</v>
      </c>
      <c r="J54" s="13">
        <v>76.599999999999994</v>
      </c>
      <c r="K54" s="13">
        <v>79.400000000000006</v>
      </c>
    </row>
    <row r="55" spans="1:12" ht="58.35" customHeight="1" x14ac:dyDescent="0.25">
      <c r="A55" s="10"/>
      <c r="B55" s="8"/>
      <c r="C55" s="8"/>
      <c r="D55" s="8" t="s">
        <v>107</v>
      </c>
      <c r="E55" s="10" t="s">
        <v>106</v>
      </c>
      <c r="F55" s="13">
        <v>505.3</v>
      </c>
      <c r="G55" s="13"/>
      <c r="H55" s="13"/>
      <c r="J55" s="13">
        <v>521.1</v>
      </c>
      <c r="K55" s="13">
        <v>655.20000000000005</v>
      </c>
    </row>
    <row r="56" spans="1:12" ht="78.75" customHeight="1" x14ac:dyDescent="0.25">
      <c r="A56" s="10"/>
      <c r="B56" s="8"/>
      <c r="C56" s="8"/>
      <c r="D56" s="8" t="s">
        <v>103</v>
      </c>
      <c r="E56" s="10" t="s">
        <v>105</v>
      </c>
      <c r="F56" s="13">
        <v>38.299999999999997</v>
      </c>
      <c r="G56" s="13"/>
      <c r="H56" s="13"/>
      <c r="J56" s="13">
        <v>0</v>
      </c>
      <c r="K56" s="13">
        <v>0</v>
      </c>
    </row>
    <row r="57" spans="1:12" ht="92.25" customHeight="1" x14ac:dyDescent="0.25">
      <c r="A57" s="10"/>
      <c r="B57" s="8"/>
      <c r="C57" s="8"/>
      <c r="D57" s="8" t="s">
        <v>102</v>
      </c>
      <c r="E57" s="10" t="s">
        <v>104</v>
      </c>
      <c r="F57" s="13">
        <v>38.299999999999997</v>
      </c>
      <c r="G57" s="13"/>
      <c r="H57" s="13"/>
      <c r="J57" s="13">
        <v>0</v>
      </c>
      <c r="K57" s="13">
        <v>0</v>
      </c>
    </row>
    <row r="58" spans="1:12" ht="58.35" customHeight="1" x14ac:dyDescent="0.25">
      <c r="A58" s="10"/>
      <c r="B58" s="8"/>
      <c r="C58" s="8"/>
      <c r="D58" s="8" t="s">
        <v>100</v>
      </c>
      <c r="E58" s="10" t="s">
        <v>101</v>
      </c>
      <c r="F58" s="13">
        <v>467</v>
      </c>
      <c r="G58" s="13"/>
      <c r="H58" s="13"/>
      <c r="J58" s="13">
        <v>521.1</v>
      </c>
      <c r="K58" s="13">
        <v>655.20000000000005</v>
      </c>
    </row>
    <row r="59" spans="1:12" ht="58.35" customHeight="1" x14ac:dyDescent="0.25">
      <c r="A59" s="10"/>
      <c r="B59" s="8"/>
      <c r="C59" s="8"/>
      <c r="D59" s="8" t="s">
        <v>90</v>
      </c>
      <c r="E59" s="10" t="s">
        <v>91</v>
      </c>
      <c r="F59" s="13">
        <v>467</v>
      </c>
      <c r="G59" s="13"/>
      <c r="H59" s="13"/>
      <c r="J59" s="13">
        <v>521.1</v>
      </c>
      <c r="K59" s="13">
        <v>655.20000000000005</v>
      </c>
    </row>
    <row r="60" spans="1:12" ht="19.5" customHeight="1" x14ac:dyDescent="0.3">
      <c r="A60" s="10" t="s">
        <v>89</v>
      </c>
      <c r="B60" s="8"/>
      <c r="C60" s="8"/>
      <c r="D60" s="8"/>
      <c r="E60" s="10" t="s">
        <v>89</v>
      </c>
      <c r="F60" s="24">
        <v>6079.9</v>
      </c>
      <c r="G60" s="25">
        <v>4406.8</v>
      </c>
      <c r="H60" s="25">
        <v>4445.1000000000004</v>
      </c>
      <c r="I60" s="26"/>
      <c r="J60" s="27">
        <v>4825.5</v>
      </c>
      <c r="K60" s="27">
        <v>4861.3999999999996</v>
      </c>
      <c r="L60" s="30"/>
    </row>
    <row r="61" spans="1:12" ht="18" customHeight="1" x14ac:dyDescent="0.3">
      <c r="F61" s="30"/>
      <c r="J61" s="23"/>
      <c r="K61" s="23"/>
    </row>
    <row r="62" spans="1:12" ht="18" customHeight="1" x14ac:dyDescent="0.2">
      <c r="F62" s="30"/>
    </row>
  </sheetData>
  <mergeCells count="13">
    <mergeCell ref="A13:A14"/>
    <mergeCell ref="B13:B14"/>
    <mergeCell ref="D13:D14"/>
    <mergeCell ref="C13:C14"/>
    <mergeCell ref="E13:E14"/>
    <mergeCell ref="J13:J14"/>
    <mergeCell ref="K13:K14"/>
    <mergeCell ref="F2:K9"/>
    <mergeCell ref="C10:K10"/>
    <mergeCell ref="I13:I14"/>
    <mergeCell ref="F13:F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2018-01-05T08:26:57Z</cp:lastPrinted>
  <dcterms:created xsi:type="dcterms:W3CDTF">2017-02-22T08:24:04Z</dcterms:created>
  <dcterms:modified xsi:type="dcterms:W3CDTF">2018-05-03T05:33:17Z</dcterms:modified>
</cp:coreProperties>
</file>