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9.сентябрь\38398Решение 90 от 28.09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40" i="1" l="1"/>
  <c r="T43" i="1"/>
  <c r="T44" i="1"/>
  <c r="T41" i="1"/>
  <c r="T42" i="1"/>
  <c r="T20" i="1"/>
  <c r="T24" i="1"/>
  <c r="T56" i="1" l="1"/>
  <c r="T23" i="1"/>
</calcChain>
</file>

<file path=xl/sharedStrings.xml><?xml version="1.0" encoding="utf-8"?>
<sst xmlns="http://schemas.openxmlformats.org/spreadsheetml/2006/main" count="230" uniqueCount="127">
  <si>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</si>
  <si>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</si>
  <si>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</si>
  <si>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</si>
  <si>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</si>
  <si>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</si>
  <si>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</si>
  <si>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</si>
  <si>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</si>
  <si>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</si>
  <si>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</si>
  <si>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</si>
  <si>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</si>
  <si>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</si>
  <si>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</si>
  <si>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</si>
  <si>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</si>
  <si>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</si>
  <si>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</si>
  <si>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</si>
  <si>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</si>
  <si>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</si>
  <si>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</si>
  <si>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</si>
  <si>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</si>
  <si>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</si>
  <si>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</si>
  <si>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</si>
  <si>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</si>
  <si>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</si>
  <si>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</si>
  <si>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</si>
  <si>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</si>
  <si>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</si>
  <si>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</si>
  <si>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</si>
  <si>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</si>
  <si>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</si>
  <si>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</si>
  <si>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</si>
  <si>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</si>
  <si>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</si>
  <si>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</si>
  <si>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</si>
  <si>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</si>
  <si>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</si>
  <si>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</si>
  <si>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</si>
  <si>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</si>
  <si>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</si>
  <si>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</si>
  <si>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</si>
  <si>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</si>
  <si>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</si>
  <si>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</si>
  <si>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</si>
  <si>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</si>
  <si>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</si>
  <si>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</si>
  <si>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</si>
  <si>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</si>
  <si>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</si>
  <si>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</si>
  <si>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</si>
  <si>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</si>
  <si>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</si>
  <si>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</si>
  <si>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</si>
  <si>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</si>
  <si>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</si>
  <si>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</si>
  <si>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</si>
  <si>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</si>
  <si>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</si>
  <si>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</si>
  <si>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</si>
  <si>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</si>
  <si>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</si>
  <si>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</si>
  <si>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</si>
  <si>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</si>
  <si>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</si>
  <si>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</si>
  <si>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</si>
  <si>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</si>
  <si>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</si>
  <si>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</si>
  <si>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</si>
  <si>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</si>
  <si>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</si>
  <si>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</si>
  <si>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</si>
  <si>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</si>
  <si>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</si>
  <si>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</si>
  <si>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</si>
  <si>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</si>
  <si>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</si>
  <si>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</si>
  <si>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</si>
  <si>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</si>
  <si>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</si>
  <si>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</si>
  <si>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</si>
  <si>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</si>
  <si>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</si>
  <si>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</si>
  <si>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</si>
  <si>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</si>
  <si>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</si>
  <si>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</si>
  <si>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</si>
  <si>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</si>
  <si>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</si>
  <si>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</si>
  <si>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</si>
  <si>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</si>
  <si>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</si>
  <si>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</si>
  <si>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</si>
  <si>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</si>
  <si>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</si>
  <si>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</si>
  <si>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</si>
  <si>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Приложение №5</t>
  </si>
  <si>
    <t>90плановый период 2019 и 2020 годов" от 28.09.2018г.   № 90</t>
  </si>
  <si>
    <t>99 9 00 85010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</si>
</sst>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4"/>
  <sheetViews>
    <sheetView tabSelected="1" topLeftCell="A37" workbookViewId="0">
      <selection activeCell="AF38" sqref="AF38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124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125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5" t="s">
        <v>117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7" t="s">
        <v>5</v>
      </c>
      <c r="B12" s="47" t="s">
        <v>6</v>
      </c>
      <c r="C12" s="47" t="s">
        <v>6</v>
      </c>
      <c r="D12" s="47" t="s">
        <v>6</v>
      </c>
      <c r="E12" s="47" t="s">
        <v>6</v>
      </c>
      <c r="F12" s="47" t="s">
        <v>6</v>
      </c>
      <c r="G12" s="47" t="s">
        <v>6</v>
      </c>
      <c r="H12" s="47" t="s">
        <v>6</v>
      </c>
      <c r="I12" s="47" t="s">
        <v>6</v>
      </c>
      <c r="J12" s="47" t="s">
        <v>6</v>
      </c>
      <c r="K12" s="47" t="s">
        <v>6</v>
      </c>
      <c r="L12" s="47" t="s">
        <v>6</v>
      </c>
      <c r="M12" s="47" t="s">
        <v>6</v>
      </c>
      <c r="N12" s="47" t="s">
        <v>6</v>
      </c>
      <c r="O12" s="47" t="s">
        <v>6</v>
      </c>
      <c r="P12" s="47" t="s">
        <v>6</v>
      </c>
      <c r="Q12" s="47" t="s">
        <v>7</v>
      </c>
      <c r="R12" s="47" t="s">
        <v>8</v>
      </c>
      <c r="S12" s="47" t="s">
        <v>11</v>
      </c>
      <c r="T12" s="47" t="s">
        <v>12</v>
      </c>
      <c r="U12" s="47" t="s">
        <v>12</v>
      </c>
      <c r="V12" s="47" t="s">
        <v>12</v>
      </c>
      <c r="W12" s="47" t="s">
        <v>13</v>
      </c>
      <c r="X12" s="47" t="s">
        <v>14</v>
      </c>
    </row>
    <row r="13" spans="1:24" ht="15" x14ac:dyDescent="0.25">
      <c r="A13" s="47"/>
      <c r="B13" s="47" t="s">
        <v>6</v>
      </c>
      <c r="C13" s="47" t="s">
        <v>6</v>
      </c>
      <c r="D13" s="47" t="s">
        <v>6</v>
      </c>
      <c r="E13" s="47" t="s">
        <v>6</v>
      </c>
      <c r="F13" s="47" t="s">
        <v>6</v>
      </c>
      <c r="G13" s="47" t="s">
        <v>6</v>
      </c>
      <c r="H13" s="47" t="s">
        <v>6</v>
      </c>
      <c r="I13" s="47" t="s">
        <v>6</v>
      </c>
      <c r="J13" s="47" t="s">
        <v>6</v>
      </c>
      <c r="K13" s="47" t="s">
        <v>6</v>
      </c>
      <c r="L13" s="47" t="s">
        <v>6</v>
      </c>
      <c r="M13" s="47" t="s">
        <v>6</v>
      </c>
      <c r="N13" s="47" t="s">
        <v>6</v>
      </c>
      <c r="O13" s="47" t="s">
        <v>6</v>
      </c>
      <c r="P13" s="47" t="s">
        <v>6</v>
      </c>
      <c r="Q13" s="47" t="s">
        <v>7</v>
      </c>
      <c r="R13" s="47" t="s">
        <v>8</v>
      </c>
      <c r="S13" s="47" t="s">
        <v>9</v>
      </c>
      <c r="T13" s="47" t="s">
        <v>10</v>
      </c>
      <c r="U13" s="47" t="s">
        <v>10</v>
      </c>
      <c r="V13" s="47" t="s">
        <v>10</v>
      </c>
      <c r="W13" s="47" t="s">
        <v>10</v>
      </c>
      <c r="X13" s="47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v>1534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v>1072.4000000000001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1072.4000000000001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461.6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461.6</v>
      </c>
      <c r="U19" s="20"/>
      <c r="V19" s="20"/>
      <c r="W19" s="19">
        <v>548.5</v>
      </c>
      <c r="X19" s="19">
        <v>689.7</v>
      </c>
    </row>
    <row r="20" spans="1:24" ht="40.5" customHeight="1" x14ac:dyDescent="0.25">
      <c r="A20" s="12" t="s">
        <v>33</v>
      </c>
      <c r="B20" s="13" t="s">
        <v>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/>
      <c r="T20" s="14">
        <f>551.7+50</f>
        <v>601.70000000000005</v>
      </c>
      <c r="U20" s="15"/>
      <c r="V20" s="15"/>
      <c r="W20" s="14">
        <v>679.1</v>
      </c>
      <c r="X20" s="14">
        <v>706.3</v>
      </c>
    </row>
    <row r="21" spans="1:24" ht="84.75" customHeight="1" x14ac:dyDescent="0.25">
      <c r="A21" s="21" t="s">
        <v>35</v>
      </c>
      <c r="B21" s="13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1"/>
      <c r="R21" s="13"/>
      <c r="S21" s="13"/>
      <c r="T21" s="14">
        <v>150</v>
      </c>
      <c r="U21" s="15"/>
      <c r="V21" s="15"/>
      <c r="W21" s="14">
        <v>230.9</v>
      </c>
      <c r="X21" s="14">
        <v>240.1</v>
      </c>
    </row>
    <row r="22" spans="1:24" ht="102" customHeight="1" x14ac:dyDescent="0.25">
      <c r="A22" s="16" t="s">
        <v>37</v>
      </c>
      <c r="B22" s="17" t="s">
        <v>36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>
        <v>240</v>
      </c>
      <c r="R22" s="17" t="s">
        <v>38</v>
      </c>
      <c r="S22" s="17" t="s">
        <v>39</v>
      </c>
      <c r="T22" s="19">
        <v>150</v>
      </c>
      <c r="U22" s="20"/>
      <c r="V22" s="20"/>
      <c r="W22" s="19">
        <v>230.9</v>
      </c>
      <c r="X22" s="19">
        <v>240.1</v>
      </c>
    </row>
    <row r="23" spans="1:24" ht="83.65" customHeight="1" x14ac:dyDescent="0.25">
      <c r="A23" s="21" t="s">
        <v>40</v>
      </c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f>T24</f>
        <v>267</v>
      </c>
      <c r="U23" s="15"/>
      <c r="V23" s="15"/>
      <c r="W23" s="14">
        <v>343.2</v>
      </c>
      <c r="X23" s="14">
        <v>357</v>
      </c>
    </row>
    <row r="24" spans="1:24" ht="98.25" customHeight="1" x14ac:dyDescent="0.25">
      <c r="A24" s="16" t="s">
        <v>42</v>
      </c>
      <c r="B24" s="17" t="s">
        <v>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f>217+50</f>
        <v>267</v>
      </c>
      <c r="U24" s="20"/>
      <c r="V24" s="20"/>
      <c r="W24" s="19">
        <v>343.2</v>
      </c>
      <c r="X24" s="19">
        <v>357</v>
      </c>
    </row>
    <row r="25" spans="1:24" ht="83.65" customHeight="1" x14ac:dyDescent="0.25">
      <c r="A25" s="21" t="s">
        <v>43</v>
      </c>
      <c r="B25" s="13" t="s">
        <v>44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v>184.7</v>
      </c>
      <c r="U25" s="15"/>
      <c r="V25" s="15"/>
      <c r="W25" s="14">
        <v>105</v>
      </c>
      <c r="X25" s="14">
        <v>109.2</v>
      </c>
    </row>
    <row r="26" spans="1:24" ht="82.5" customHeight="1" x14ac:dyDescent="0.25">
      <c r="A26" s="16" t="s">
        <v>45</v>
      </c>
      <c r="B26" s="17" t="s">
        <v>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184.7</v>
      </c>
      <c r="U26" s="20"/>
      <c r="V26" s="20"/>
      <c r="W26" s="19">
        <v>105</v>
      </c>
      <c r="X26" s="19">
        <v>109.2</v>
      </c>
    </row>
    <row r="27" spans="1:24" ht="33.4" customHeight="1" x14ac:dyDescent="0.25">
      <c r="A27" s="12" t="s">
        <v>46</v>
      </c>
      <c r="B27" s="13" t="s">
        <v>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18.399999999999999</v>
      </c>
      <c r="U27" s="15"/>
      <c r="V27" s="15"/>
      <c r="W27" s="14">
        <v>18.399999999999999</v>
      </c>
      <c r="X27" s="14">
        <v>18.399999999999999</v>
      </c>
    </row>
    <row r="28" spans="1:24" ht="69" customHeight="1" x14ac:dyDescent="0.25">
      <c r="A28" s="12" t="s">
        <v>48</v>
      </c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1"/>
      <c r="R28" s="13"/>
      <c r="S28" s="13"/>
      <c r="T28" s="14">
        <v>18.399999999999999</v>
      </c>
      <c r="U28" s="15"/>
      <c r="V28" s="15"/>
      <c r="W28" s="14">
        <v>18.399999999999999</v>
      </c>
      <c r="X28" s="14">
        <v>18.399999999999999</v>
      </c>
    </row>
    <row r="29" spans="1:24" ht="80.25" customHeight="1" x14ac:dyDescent="0.25">
      <c r="A29" s="16" t="s">
        <v>50</v>
      </c>
      <c r="B29" s="17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7" t="s">
        <v>51</v>
      </c>
      <c r="S29" s="17" t="s">
        <v>52</v>
      </c>
      <c r="T29" s="19">
        <v>18.399999999999999</v>
      </c>
      <c r="U29" s="20"/>
      <c r="V29" s="20"/>
      <c r="W29" s="19">
        <v>18.399999999999999</v>
      </c>
      <c r="X29" s="19">
        <v>18.399999999999999</v>
      </c>
    </row>
    <row r="30" spans="1:24" ht="41.25" customHeight="1" x14ac:dyDescent="0.25">
      <c r="A30" s="12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2</v>
      </c>
      <c r="U30" s="15"/>
      <c r="V30" s="15"/>
      <c r="W30" s="14">
        <v>2.1</v>
      </c>
      <c r="X30" s="14">
        <v>2.1</v>
      </c>
    </row>
    <row r="31" spans="1:24" ht="67.5" customHeight="1" x14ac:dyDescent="0.25">
      <c r="A31" s="12" t="s">
        <v>55</v>
      </c>
      <c r="B31" s="13" t="s">
        <v>56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1"/>
      <c r="R31" s="13"/>
      <c r="S31" s="13"/>
      <c r="T31" s="14">
        <v>2</v>
      </c>
      <c r="U31" s="15"/>
      <c r="V31" s="15"/>
      <c r="W31" s="14">
        <v>2.1</v>
      </c>
      <c r="X31" s="14">
        <v>2.1</v>
      </c>
    </row>
    <row r="32" spans="1:24" ht="116.25" customHeight="1" x14ac:dyDescent="0.25">
      <c r="A32" s="21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5" ht="114" customHeight="1" x14ac:dyDescent="0.25">
      <c r="A33" s="16" t="s">
        <v>59</v>
      </c>
      <c r="B33" s="17" t="s">
        <v>58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39</v>
      </c>
      <c r="S33" s="17" t="s">
        <v>60</v>
      </c>
      <c r="T33" s="19">
        <v>2</v>
      </c>
      <c r="U33" s="20"/>
      <c r="V33" s="20"/>
      <c r="W33" s="19">
        <v>2.1</v>
      </c>
      <c r="X33" s="19">
        <v>2.1</v>
      </c>
    </row>
    <row r="34" spans="1:25" ht="50.1" customHeight="1" x14ac:dyDescent="0.25">
      <c r="A34" s="12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14</v>
      </c>
      <c r="U34" s="15"/>
      <c r="V34" s="15"/>
      <c r="W34" s="14">
        <v>22</v>
      </c>
      <c r="X34" s="14">
        <v>22.4</v>
      </c>
    </row>
    <row r="35" spans="1:25" ht="82.5" customHeight="1" x14ac:dyDescent="0.25">
      <c r="A35" s="21" t="s">
        <v>63</v>
      </c>
      <c r="B35" s="13" t="s">
        <v>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3"/>
      <c r="S35" s="13"/>
      <c r="T35" s="14">
        <v>8</v>
      </c>
      <c r="U35" s="15"/>
      <c r="V35" s="15"/>
      <c r="W35" s="14">
        <v>16</v>
      </c>
      <c r="X35" s="14">
        <v>16</v>
      </c>
    </row>
    <row r="36" spans="1:25" ht="87.75" customHeight="1" x14ac:dyDescent="0.25">
      <c r="A36" s="16" t="s">
        <v>65</v>
      </c>
      <c r="B36" s="17" t="s">
        <v>64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>
        <v>240</v>
      </c>
      <c r="R36" s="17" t="s">
        <v>39</v>
      </c>
      <c r="S36" s="17" t="s">
        <v>66</v>
      </c>
      <c r="T36" s="19">
        <v>8</v>
      </c>
      <c r="U36" s="20"/>
      <c r="V36" s="20"/>
      <c r="W36" s="19">
        <v>16</v>
      </c>
      <c r="X36" s="19">
        <v>16</v>
      </c>
    </row>
    <row r="37" spans="1:25" ht="150" customHeight="1" x14ac:dyDescent="0.25">
      <c r="A37" s="21" t="s">
        <v>67</v>
      </c>
      <c r="B37" s="13" t="s">
        <v>68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6</v>
      </c>
      <c r="U37" s="15"/>
      <c r="V37" s="15"/>
      <c r="W37" s="14">
        <v>6</v>
      </c>
      <c r="X37" s="14">
        <v>6.4</v>
      </c>
    </row>
    <row r="38" spans="1:25" ht="144" customHeight="1" x14ac:dyDescent="0.25">
      <c r="A38" s="16" t="s">
        <v>69</v>
      </c>
      <c r="B38" s="17" t="s">
        <v>68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540</v>
      </c>
      <c r="R38" s="17" t="s">
        <v>39</v>
      </c>
      <c r="S38" s="17" t="s">
        <v>70</v>
      </c>
      <c r="T38" s="19">
        <v>6</v>
      </c>
      <c r="U38" s="20"/>
      <c r="V38" s="20"/>
      <c r="W38" s="19">
        <v>6</v>
      </c>
      <c r="X38" s="19">
        <v>6.4</v>
      </c>
    </row>
    <row r="39" spans="1:25" ht="33.4" customHeight="1" x14ac:dyDescent="0.25">
      <c r="A39" s="12" t="s">
        <v>71</v>
      </c>
      <c r="B39" s="13" t="s">
        <v>72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31">
        <v>3978.5</v>
      </c>
      <c r="U39" s="15"/>
      <c r="V39" s="15"/>
      <c r="W39" s="14">
        <v>3600.6</v>
      </c>
      <c r="X39" s="14">
        <v>3604.4</v>
      </c>
    </row>
    <row r="40" spans="1:25" ht="33.4" customHeight="1" x14ac:dyDescent="0.25">
      <c r="A40" s="12" t="s">
        <v>73</v>
      </c>
      <c r="B40" s="13" t="s">
        <v>74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3"/>
      <c r="S40" s="13"/>
      <c r="T40" s="31">
        <f>4028.5-50</f>
        <v>3978.5</v>
      </c>
      <c r="U40" s="15"/>
      <c r="V40" s="15"/>
      <c r="W40" s="14">
        <v>3600.6</v>
      </c>
      <c r="X40" s="14">
        <v>3604.4</v>
      </c>
      <c r="Y40" s="39"/>
    </row>
    <row r="41" spans="1:25" ht="66.95" customHeight="1" x14ac:dyDescent="0.25">
      <c r="A41" s="12" t="s">
        <v>75</v>
      </c>
      <c r="B41" s="13" t="s">
        <v>76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14">
        <f>T42</f>
        <v>3416</v>
      </c>
      <c r="U41" s="15"/>
      <c r="V41" s="15"/>
      <c r="W41" s="14">
        <v>3498.4</v>
      </c>
      <c r="X41" s="14">
        <v>3498.4</v>
      </c>
    </row>
    <row r="42" spans="1:25" ht="102" customHeight="1" x14ac:dyDescent="0.25">
      <c r="A42" s="16" t="s">
        <v>77</v>
      </c>
      <c r="B42" s="17" t="s">
        <v>76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>
        <v>120</v>
      </c>
      <c r="R42" s="17" t="s">
        <v>29</v>
      </c>
      <c r="S42" s="17" t="s">
        <v>78</v>
      </c>
      <c r="T42" s="19">
        <f>3516-100</f>
        <v>3416</v>
      </c>
      <c r="U42" s="20"/>
      <c r="V42" s="20"/>
      <c r="W42" s="19">
        <v>3498.4</v>
      </c>
      <c r="X42" s="19">
        <v>3498.4</v>
      </c>
    </row>
    <row r="43" spans="1:25" ht="60.75" customHeight="1" x14ac:dyDescent="0.25">
      <c r="A43" s="12" t="s">
        <v>79</v>
      </c>
      <c r="B43" s="13" t="s">
        <v>80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387.3-13+50</f>
        <v>424.3</v>
      </c>
      <c r="U43" s="15"/>
      <c r="V43" s="15"/>
      <c r="W43" s="14">
        <v>0</v>
      </c>
      <c r="X43" s="14">
        <v>0</v>
      </c>
    </row>
    <row r="44" spans="1:25" ht="72.75" customHeight="1" x14ac:dyDescent="0.25">
      <c r="A44" s="16" t="s">
        <v>81</v>
      </c>
      <c r="B44" s="17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240</v>
      </c>
      <c r="R44" s="17" t="s">
        <v>29</v>
      </c>
      <c r="S44" s="17" t="s">
        <v>78</v>
      </c>
      <c r="T44" s="19">
        <f>359-13+50</f>
        <v>396</v>
      </c>
      <c r="U44" s="20"/>
      <c r="V44" s="20"/>
      <c r="W44" s="19">
        <v>0</v>
      </c>
      <c r="X44" s="19">
        <v>0</v>
      </c>
    </row>
    <row r="45" spans="1:25" ht="66.95" customHeight="1" x14ac:dyDescent="0.25">
      <c r="A45" s="22" t="s">
        <v>82</v>
      </c>
      <c r="B45" s="17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>
        <v>850</v>
      </c>
      <c r="R45" s="17" t="s">
        <v>29</v>
      </c>
      <c r="S45" s="17" t="s">
        <v>78</v>
      </c>
      <c r="T45" s="19">
        <v>28.3</v>
      </c>
      <c r="U45" s="20"/>
      <c r="V45" s="20"/>
      <c r="W45" s="19">
        <v>0</v>
      </c>
      <c r="X45" s="19">
        <v>0</v>
      </c>
    </row>
    <row r="46" spans="1:25" ht="66.95" customHeight="1" x14ac:dyDescent="0.25">
      <c r="A46" s="12" t="s">
        <v>83</v>
      </c>
      <c r="B46" s="13" t="s">
        <v>84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  <c r="R46" s="13"/>
      <c r="S46" s="13"/>
      <c r="T46" s="14">
        <v>14.4</v>
      </c>
      <c r="U46" s="15"/>
      <c r="V46" s="15"/>
      <c r="W46" s="14">
        <v>25.4</v>
      </c>
      <c r="X46" s="14">
        <v>26.4</v>
      </c>
    </row>
    <row r="47" spans="1:25" ht="70.5" customHeight="1" x14ac:dyDescent="0.25">
      <c r="A47" s="22" t="s">
        <v>85</v>
      </c>
      <c r="B47" s="17" t="s">
        <v>84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7" t="s">
        <v>29</v>
      </c>
      <c r="S47" s="17" t="s">
        <v>86</v>
      </c>
      <c r="T47" s="19">
        <v>14.4</v>
      </c>
      <c r="U47" s="20"/>
      <c r="V47" s="20"/>
      <c r="W47" s="19">
        <v>25.4</v>
      </c>
      <c r="X47" s="19">
        <v>26.4</v>
      </c>
    </row>
    <row r="48" spans="1:25" ht="66.95" customHeight="1" x14ac:dyDescent="0.25">
      <c r="A48" s="12" t="s">
        <v>87</v>
      </c>
      <c r="B48" s="13" t="s">
        <v>88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77.099999999999994</v>
      </c>
      <c r="U48" s="15"/>
      <c r="V48" s="15"/>
      <c r="W48" s="14">
        <v>76.599999999999994</v>
      </c>
      <c r="X48" s="14">
        <v>79.400000000000006</v>
      </c>
    </row>
    <row r="49" spans="1:25" ht="100.5" customHeight="1" x14ac:dyDescent="0.25">
      <c r="A49" s="16" t="s">
        <v>89</v>
      </c>
      <c r="B49" s="17" t="s">
        <v>88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120</v>
      </c>
      <c r="R49" s="17" t="s">
        <v>52</v>
      </c>
      <c r="S49" s="17" t="s">
        <v>39</v>
      </c>
      <c r="T49" s="19">
        <v>71.3</v>
      </c>
      <c r="U49" s="20"/>
      <c r="V49" s="20"/>
      <c r="W49" s="19">
        <v>76.599999999999994</v>
      </c>
      <c r="X49" s="19">
        <v>79.400000000000006</v>
      </c>
    </row>
    <row r="50" spans="1:25" ht="77.25" customHeight="1" x14ac:dyDescent="0.25">
      <c r="A50" s="16" t="s">
        <v>90</v>
      </c>
      <c r="B50" s="17" t="s">
        <v>88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7" t="s">
        <v>52</v>
      </c>
      <c r="S50" s="17" t="s">
        <v>39</v>
      </c>
      <c r="T50" s="19">
        <v>5.8</v>
      </c>
      <c r="U50" s="20"/>
      <c r="V50" s="20"/>
      <c r="W50" s="19">
        <v>0</v>
      </c>
      <c r="X50" s="19">
        <v>0</v>
      </c>
    </row>
    <row r="51" spans="1:25" ht="111.75" customHeight="1" x14ac:dyDescent="0.25">
      <c r="A51" s="21" t="s">
        <v>91</v>
      </c>
      <c r="B51" s="13" t="s">
        <v>92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  <c r="R51" s="13"/>
      <c r="S51" s="13"/>
      <c r="T51" s="14">
        <v>0.2</v>
      </c>
      <c r="U51" s="15"/>
      <c r="V51" s="15"/>
      <c r="W51" s="14">
        <v>0.2</v>
      </c>
      <c r="X51" s="14">
        <v>0.2</v>
      </c>
    </row>
    <row r="52" spans="1:25" ht="120" customHeight="1" x14ac:dyDescent="0.25">
      <c r="A52" s="16" t="s">
        <v>93</v>
      </c>
      <c r="B52" s="17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29</v>
      </c>
      <c r="S52" s="17" t="s">
        <v>78</v>
      </c>
      <c r="T52" s="19">
        <v>0.2</v>
      </c>
      <c r="U52" s="20"/>
      <c r="V52" s="20"/>
      <c r="W52" s="19">
        <v>0.2</v>
      </c>
      <c r="X52" s="19">
        <v>0.2</v>
      </c>
    </row>
    <row r="53" spans="1:25" ht="48.75" customHeight="1" x14ac:dyDescent="0.25">
      <c r="A53" s="12" t="s">
        <v>94</v>
      </c>
      <c r="B53" s="13" t="s">
        <v>95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3.3</v>
      </c>
      <c r="U53" s="15"/>
      <c r="V53" s="15"/>
      <c r="W53" s="14">
        <v>0</v>
      </c>
      <c r="X53" s="14">
        <v>0</v>
      </c>
    </row>
    <row r="54" spans="1:25" ht="102" customHeight="1" x14ac:dyDescent="0.25">
      <c r="A54" s="16" t="s">
        <v>96</v>
      </c>
      <c r="B54" s="17" t="s">
        <v>95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120</v>
      </c>
      <c r="R54" s="17" t="s">
        <v>29</v>
      </c>
      <c r="S54" s="17" t="s">
        <v>78</v>
      </c>
      <c r="T54" s="19">
        <v>3.3</v>
      </c>
      <c r="U54" s="20"/>
      <c r="V54" s="20"/>
      <c r="W54" s="19">
        <v>0</v>
      </c>
      <c r="X54" s="19">
        <v>0</v>
      </c>
    </row>
    <row r="55" spans="1:25" ht="50.1" customHeight="1" x14ac:dyDescent="0.25">
      <c r="A55" s="12" t="s">
        <v>97</v>
      </c>
      <c r="B55" s="13" t="s">
        <v>98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43.2</v>
      </c>
      <c r="U55" s="15"/>
      <c r="V55" s="15"/>
      <c r="W55" s="14">
        <v>0</v>
      </c>
      <c r="X55" s="14">
        <v>0</v>
      </c>
    </row>
    <row r="56" spans="1:25" ht="50.1" customHeight="1" x14ac:dyDescent="0.25">
      <c r="A56" s="22" t="s">
        <v>99</v>
      </c>
      <c r="B56" s="17" t="s">
        <v>98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850</v>
      </c>
      <c r="R56" s="17" t="s">
        <v>29</v>
      </c>
      <c r="S56" s="17" t="s">
        <v>86</v>
      </c>
      <c r="T56" s="19">
        <f>15.2+13</f>
        <v>28.2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22" t="s">
        <v>118</v>
      </c>
      <c r="B57" s="17" t="s">
        <v>98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>
        <v>240</v>
      </c>
      <c r="R57" s="17" t="s">
        <v>29</v>
      </c>
      <c r="S57" s="17" t="s">
        <v>86</v>
      </c>
      <c r="T57" s="19">
        <v>15</v>
      </c>
      <c r="U57" s="20"/>
      <c r="V57" s="20"/>
      <c r="W57" s="19">
        <v>0</v>
      </c>
      <c r="X57" s="19">
        <v>0</v>
      </c>
    </row>
    <row r="58" spans="1:25" ht="33.4" customHeight="1" x14ac:dyDescent="0.25">
      <c r="A58" s="12" t="s">
        <v>100</v>
      </c>
      <c r="B58" s="13" t="s">
        <v>101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1"/>
      <c r="R58" s="13"/>
      <c r="S58" s="13"/>
      <c r="T58" s="31">
        <v>161.69999999999999</v>
      </c>
      <c r="U58" s="15"/>
      <c r="V58" s="15"/>
      <c r="W58" s="14">
        <v>37.200000000000003</v>
      </c>
      <c r="X58" s="14">
        <v>37.700000000000003</v>
      </c>
    </row>
    <row r="59" spans="1:25" ht="22.5" customHeight="1" x14ac:dyDescent="0.25">
      <c r="A59" s="12" t="s">
        <v>102</v>
      </c>
      <c r="B59" s="13" t="s">
        <v>103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1"/>
      <c r="R59" s="13"/>
      <c r="S59" s="13"/>
      <c r="T59" s="14">
        <v>24.1</v>
      </c>
      <c r="U59" s="15"/>
      <c r="V59" s="15"/>
      <c r="W59" s="14">
        <v>9</v>
      </c>
      <c r="X59" s="14">
        <v>9</v>
      </c>
    </row>
    <row r="60" spans="1:25" ht="66.75" customHeight="1" x14ac:dyDescent="0.25">
      <c r="A60" s="12" t="s">
        <v>104</v>
      </c>
      <c r="B60" s="13" t="s">
        <v>105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14">
        <v>24.1</v>
      </c>
      <c r="U60" s="15"/>
      <c r="V60" s="15"/>
      <c r="W60" s="14">
        <v>9</v>
      </c>
      <c r="X60" s="14">
        <v>9</v>
      </c>
    </row>
    <row r="61" spans="1:25" ht="66.75" customHeight="1" x14ac:dyDescent="0.25">
      <c r="A61" s="16" t="s">
        <v>106</v>
      </c>
      <c r="B61" s="17" t="s">
        <v>105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>
        <v>850</v>
      </c>
      <c r="R61" s="17" t="s">
        <v>29</v>
      </c>
      <c r="S61" s="17" t="s">
        <v>51</v>
      </c>
      <c r="T61" s="19">
        <v>24.1</v>
      </c>
      <c r="U61" s="20"/>
      <c r="V61" s="20"/>
      <c r="W61" s="19">
        <v>9</v>
      </c>
      <c r="X61" s="19">
        <v>9</v>
      </c>
    </row>
    <row r="62" spans="1:25" ht="17.25" customHeight="1" x14ac:dyDescent="0.25">
      <c r="A62" s="12" t="s">
        <v>107</v>
      </c>
      <c r="B62" s="13" t="s">
        <v>108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31">
        <v>137.6</v>
      </c>
      <c r="U62" s="15"/>
      <c r="V62" s="15"/>
      <c r="W62" s="14">
        <v>28.2</v>
      </c>
      <c r="X62" s="14">
        <v>28.7</v>
      </c>
      <c r="Y62" s="39"/>
    </row>
    <row r="63" spans="1:25" ht="62.25" customHeight="1" x14ac:dyDescent="0.25">
      <c r="A63" s="40" t="s">
        <v>123</v>
      </c>
      <c r="B63" s="26" t="s">
        <v>126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41"/>
      <c r="R63" s="26"/>
      <c r="S63" s="26"/>
      <c r="T63" s="42">
        <v>33.4</v>
      </c>
      <c r="U63" s="43"/>
      <c r="V63" s="43"/>
      <c r="W63" s="44">
        <v>0</v>
      </c>
      <c r="X63" s="44">
        <v>0</v>
      </c>
    </row>
    <row r="64" spans="1:25" ht="62.25" customHeight="1" x14ac:dyDescent="0.25">
      <c r="A64" s="37" t="s">
        <v>123</v>
      </c>
      <c r="B64" s="32" t="s">
        <v>126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3">
        <v>240</v>
      </c>
      <c r="R64" s="32" t="s">
        <v>38</v>
      </c>
      <c r="S64" s="32" t="s">
        <v>39</v>
      </c>
      <c r="T64" s="38">
        <v>33.4</v>
      </c>
      <c r="U64" s="34"/>
      <c r="V64" s="34"/>
      <c r="W64" s="35">
        <v>0</v>
      </c>
      <c r="X64" s="35">
        <v>0</v>
      </c>
    </row>
    <row r="65" spans="1:24" ht="62.25" customHeight="1" x14ac:dyDescent="0.25">
      <c r="A65" s="36" t="s">
        <v>123</v>
      </c>
      <c r="B65" s="26" t="s">
        <v>122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30"/>
      <c r="R65" s="13"/>
      <c r="S65" s="13"/>
      <c r="T65" s="31">
        <v>40.700000000000003</v>
      </c>
      <c r="U65" s="15"/>
      <c r="V65" s="15"/>
      <c r="W65" s="14">
        <v>0</v>
      </c>
      <c r="X65" s="14">
        <v>0</v>
      </c>
    </row>
    <row r="66" spans="1:24" ht="74.25" customHeight="1" x14ac:dyDescent="0.25">
      <c r="A66" s="37" t="s">
        <v>123</v>
      </c>
      <c r="B66" s="32" t="s">
        <v>122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3">
        <v>240</v>
      </c>
      <c r="R66" s="32" t="s">
        <v>38</v>
      </c>
      <c r="S66" s="32" t="s">
        <v>39</v>
      </c>
      <c r="T66" s="38">
        <v>40.700000000000003</v>
      </c>
      <c r="U66" s="34"/>
      <c r="V66" s="34"/>
      <c r="W66" s="35">
        <v>0</v>
      </c>
      <c r="X66" s="35">
        <v>0</v>
      </c>
    </row>
    <row r="67" spans="1:24" ht="76.5" customHeight="1" x14ac:dyDescent="0.25">
      <c r="A67" s="29" t="s">
        <v>120</v>
      </c>
      <c r="B67" s="26" t="s">
        <v>119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25"/>
      <c r="R67" s="13"/>
      <c r="S67" s="13"/>
      <c r="T67" s="14">
        <v>35</v>
      </c>
      <c r="U67" s="15"/>
      <c r="V67" s="15"/>
      <c r="W67" s="14">
        <v>0</v>
      </c>
      <c r="X67" s="14">
        <v>0</v>
      </c>
    </row>
    <row r="68" spans="1:24" ht="63" customHeight="1" x14ac:dyDescent="0.25">
      <c r="A68" s="27" t="s">
        <v>120</v>
      </c>
      <c r="B68" s="17" t="s">
        <v>119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>
        <v>240</v>
      </c>
      <c r="R68" s="17" t="s">
        <v>78</v>
      </c>
      <c r="S68" s="17" t="s">
        <v>121</v>
      </c>
      <c r="T68" s="19">
        <v>35</v>
      </c>
      <c r="U68" s="20"/>
      <c r="V68" s="20"/>
      <c r="W68" s="19">
        <v>0</v>
      </c>
      <c r="X68" s="19">
        <v>0</v>
      </c>
    </row>
    <row r="69" spans="1:24" ht="84" customHeight="1" x14ac:dyDescent="0.25">
      <c r="A69" s="21" t="s">
        <v>109</v>
      </c>
      <c r="B69" s="13" t="s">
        <v>110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1"/>
      <c r="R69" s="13"/>
      <c r="S69" s="13"/>
      <c r="T69" s="14">
        <v>18.5</v>
      </c>
      <c r="U69" s="15"/>
      <c r="V69" s="15"/>
      <c r="W69" s="14">
        <v>18.2</v>
      </c>
      <c r="X69" s="14">
        <v>18.7</v>
      </c>
    </row>
    <row r="70" spans="1:24" ht="83.25" customHeight="1" x14ac:dyDescent="0.25">
      <c r="A70" s="27" t="s">
        <v>111</v>
      </c>
      <c r="B70" s="17" t="s">
        <v>110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540</v>
      </c>
      <c r="R70" s="17" t="s">
        <v>29</v>
      </c>
      <c r="S70" s="17" t="s">
        <v>112</v>
      </c>
      <c r="T70" s="19">
        <v>18.5</v>
      </c>
      <c r="U70" s="20"/>
      <c r="V70" s="20"/>
      <c r="W70" s="19">
        <v>18.2</v>
      </c>
      <c r="X70" s="19">
        <v>18.7</v>
      </c>
    </row>
    <row r="71" spans="1:24" ht="66.95" customHeight="1" x14ac:dyDescent="0.25">
      <c r="A71" s="12" t="s">
        <v>113</v>
      </c>
      <c r="B71" s="13" t="s">
        <v>114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10</v>
      </c>
      <c r="U71" s="15"/>
      <c r="V71" s="15"/>
      <c r="W71" s="14">
        <v>10</v>
      </c>
      <c r="X71" s="14">
        <v>10</v>
      </c>
    </row>
    <row r="72" spans="1:24" ht="66.95" customHeight="1" x14ac:dyDescent="0.25">
      <c r="A72" s="28" t="s">
        <v>115</v>
      </c>
      <c r="B72" s="17" t="s">
        <v>114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>
        <v>850</v>
      </c>
      <c r="R72" s="17" t="s">
        <v>29</v>
      </c>
      <c r="S72" s="17" t="s">
        <v>86</v>
      </c>
      <c r="T72" s="19">
        <v>10</v>
      </c>
      <c r="U72" s="20"/>
      <c r="V72" s="20"/>
      <c r="W72" s="19">
        <v>10</v>
      </c>
      <c r="X72" s="19">
        <v>10</v>
      </c>
    </row>
    <row r="73" spans="1:24" ht="16.7" customHeight="1" x14ac:dyDescent="0.25">
      <c r="A73" s="12" t="s">
        <v>116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1"/>
      <c r="R73" s="13"/>
      <c r="S73" s="13"/>
      <c r="T73" s="14">
        <v>6310.3</v>
      </c>
      <c r="U73" s="15"/>
      <c r="V73" s="15"/>
      <c r="W73" s="14">
        <v>6159.4</v>
      </c>
      <c r="X73" s="14">
        <v>6191.3</v>
      </c>
    </row>
    <row r="74" spans="1:24" ht="15" x14ac:dyDescent="0.25">
      <c r="T74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2018-10-03T12:35:35Z</dcterms:modified>
</cp:coreProperties>
</file>