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V13" i="1" l="1"/>
  <c r="X13" i="1" l="1"/>
  <c r="O13" i="1"/>
  <c r="AA13" i="1" l="1"/>
  <c r="AH13" i="1"/>
  <c r="AG13" i="1"/>
  <c r="AE13" i="1"/>
  <c r="AD13" i="1"/>
  <c r="AC13" i="1"/>
  <c r="Y13" i="1"/>
  <c r="Z13" i="1"/>
  <c r="W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AE16" i="1" l="1"/>
  <c r="AE14" i="1" s="1"/>
  <c r="AG14" i="1" l="1"/>
  <c r="Q14" i="1" l="1"/>
  <c r="P14" i="1"/>
  <c r="P13" i="1" l="1"/>
  <c r="P15" i="1" s="1"/>
  <c r="Q13" i="1"/>
  <c r="Q15" i="1" s="1"/>
  <c r="AF13" i="1"/>
  <c r="AF14" i="1"/>
  <c r="AB14" i="1"/>
  <c r="AB13" i="1"/>
</calcChain>
</file>

<file path=xl/sharedStrings.xml><?xml version="1.0" encoding="utf-8"?>
<sst xmlns="http://schemas.openxmlformats.org/spreadsheetml/2006/main" count="172" uniqueCount="86">
  <si>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</si>
  <si>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</si>
  <si>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</si>
  <si>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</si>
  <si>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</si>
  <si>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</si>
  <si>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</si>
  <si>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</si>
  <si>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</si>
  <si>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</si>
  <si>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</si>
  <si>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</si>
  <si>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</si>
  <si>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</si>
  <si>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</si>
  <si>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</si>
  <si>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</si>
  <si>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</si>
  <si>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</si>
  <si>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</si>
  <si>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</si>
  <si>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</si>
  <si>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</si>
  <si>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</si>
  <si>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</si>
  <si>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</si>
  <si>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</si>
  <si>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</si>
  <si>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</si>
  <si>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</si>
  <si>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</si>
  <si>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</si>
  <si>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</si>
  <si>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</si>
  <si>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</si>
  <si>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</si>
  <si>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</si>
  <si>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</si>
  <si>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</si>
  <si>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</si>
  <si>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</si>
  <si>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</si>
  <si>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</si>
  <si>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</si>
  <si>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</si>
  <si>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</si>
  <si>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</si>
  <si>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</si>
  <si>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</si>
  <si>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</si>
  <si>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</si>
  <si>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</si>
  <si>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</si>
  <si>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</si>
  <si>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</si>
  <si>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</si>
  <si>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</si>
  <si>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</si>
  <si>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</si>
  <si>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</si>
  <si>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</si>
  <si>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</si>
  <si>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</si>
  <si>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</si>
  <si>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</si>
  <si>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</si>
  <si>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</si>
  <si>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</si>
  <si>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</si>
  <si>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>38,3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</si>
  <si>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</si>
  <si>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</si>
  <si>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</si>
  <si>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</si>
  <si>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</si>
  <si>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организацию благоустройства территорий поселений</t>
  </si>
  <si>
    <t>0503</t>
  </si>
  <si>
    <t>9990085180</t>
  </si>
  <si>
    <t>244</t>
  </si>
  <si>
    <t>0,1</t>
  </si>
  <si>
    <t>Приложение 6</t>
  </si>
  <si>
    <t>40,7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</si>
  <si>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28.09.2018 года № 90
</t>
  </si>
  <si>
    <t>9990085010</t>
  </si>
  <si>
    <t>9990085000</t>
  </si>
  <si>
    <t>74,1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</si>
</sst>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topLeftCell="A9" zoomScale="77" zoomScaleNormal="77" workbookViewId="0">
      <selection activeCell="Z13" sqref="Z13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8554687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77" t="s">
        <v>80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1" t="s">
        <v>82</v>
      </c>
      <c r="W4" s="111"/>
      <c r="X4" s="111"/>
      <c r="Y4" s="111"/>
      <c r="Z4" s="111"/>
      <c r="AA4" s="111"/>
      <c r="AB4" s="111"/>
      <c r="AC4" s="111"/>
      <c r="AD4" s="111"/>
      <c r="AE4" s="111"/>
      <c r="AF4" s="43"/>
      <c r="AG4" s="43"/>
      <c r="AH4" s="43"/>
      <c r="AI4" s="43"/>
      <c r="AJ4" s="43"/>
      <c r="AK4" s="43"/>
    </row>
    <row r="5" spans="1:37" ht="36.75" customHeight="1" x14ac:dyDescent="0.25"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43"/>
      <c r="AG5" s="43"/>
      <c r="AH5" s="43"/>
      <c r="AI5" s="43"/>
      <c r="AJ5" s="43"/>
      <c r="AK5" s="43"/>
    </row>
    <row r="6" spans="1:37" ht="7.5" customHeight="1" x14ac:dyDescent="0.25"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115" t="s">
        <v>46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02" t="s">
        <v>1</v>
      </c>
      <c r="G10" s="103" t="s">
        <v>56</v>
      </c>
      <c r="H10" s="104" t="s">
        <v>2</v>
      </c>
      <c r="I10" s="104"/>
      <c r="J10" s="104"/>
      <c r="K10" s="104"/>
      <c r="L10" s="104"/>
      <c r="M10" s="104"/>
      <c r="N10" s="104"/>
      <c r="O10" s="100" t="s">
        <v>43</v>
      </c>
      <c r="P10" s="100" t="s">
        <v>31</v>
      </c>
      <c r="Q10" s="100" t="s">
        <v>68</v>
      </c>
      <c r="R10" s="99" t="s">
        <v>3</v>
      </c>
      <c r="S10" s="99"/>
      <c r="T10" s="99"/>
      <c r="U10" s="99"/>
      <c r="V10" s="114" t="s">
        <v>45</v>
      </c>
      <c r="W10" s="97" t="s">
        <v>57</v>
      </c>
      <c r="X10" s="97" t="s">
        <v>55</v>
      </c>
      <c r="Y10" s="97" t="s">
        <v>59</v>
      </c>
      <c r="Z10" s="114" t="s">
        <v>38</v>
      </c>
      <c r="AA10" s="49"/>
      <c r="AB10" s="97" t="s">
        <v>57</v>
      </c>
      <c r="AC10" s="97" t="s">
        <v>58</v>
      </c>
      <c r="AD10" s="97" t="s">
        <v>59</v>
      </c>
      <c r="AE10" s="112" t="s">
        <v>39</v>
      </c>
      <c r="AF10" s="97" t="s">
        <v>57</v>
      </c>
      <c r="AG10" s="97" t="s">
        <v>58</v>
      </c>
      <c r="AH10" s="97" t="s">
        <v>59</v>
      </c>
    </row>
    <row r="11" spans="1:37" ht="110.25" customHeight="1" x14ac:dyDescent="0.25">
      <c r="F11" s="102"/>
      <c r="G11" s="103"/>
      <c r="H11" s="104"/>
      <c r="I11" s="104"/>
      <c r="J11" s="104"/>
      <c r="K11" s="104"/>
      <c r="L11" s="104"/>
      <c r="M11" s="104"/>
      <c r="N11" s="104"/>
      <c r="O11" s="101"/>
      <c r="P11" s="101"/>
      <c r="Q11" s="101"/>
      <c r="R11" s="13" t="s">
        <v>4</v>
      </c>
      <c r="S11" s="13" t="s">
        <v>5</v>
      </c>
      <c r="T11" s="14" t="s">
        <v>6</v>
      </c>
      <c r="U11" s="14" t="s">
        <v>7</v>
      </c>
      <c r="V11" s="101"/>
      <c r="W11" s="98"/>
      <c r="X11" s="98"/>
      <c r="Y11" s="98"/>
      <c r="Z11" s="101"/>
      <c r="AB11" s="98"/>
      <c r="AC11" s="98"/>
      <c r="AD11" s="98"/>
      <c r="AE11" s="113"/>
      <c r="AF11" s="98"/>
      <c r="AG11" s="98"/>
      <c r="AH11" s="98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1" t="s">
        <v>61</v>
      </c>
      <c r="AE12" s="17" t="s">
        <v>62</v>
      </c>
      <c r="AF12" s="36" t="s">
        <v>63</v>
      </c>
      <c r="AG12" s="63" t="s">
        <v>64</v>
      </c>
      <c r="AH12" s="65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3">
        <f>O14+O19+O23</f>
        <v>517.5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8">
        <f>V14+V19+V23</f>
        <v>574</v>
      </c>
      <c r="W13" s="68">
        <f t="shared" ref="W13" si="0">W14+W19+W23</f>
        <v>438.5</v>
      </c>
      <c r="X13" s="68">
        <f>X14+X19+X23</f>
        <v>112.39999999999999</v>
      </c>
      <c r="Y13" s="68">
        <f t="shared" ref="Y13" si="1">Y14+Y19+Y23</f>
        <v>23.1</v>
      </c>
      <c r="Z13" s="68">
        <f t="shared" ref="Z13" si="2">Z14+Z19+Z23</f>
        <v>548.5</v>
      </c>
      <c r="AA13" s="68">
        <f t="shared" ref="AA13" si="3">AA14+AA19+AA23</f>
        <v>0.1</v>
      </c>
      <c r="AB13" s="68">
        <f t="shared" ref="AB13" ca="1" si="4">AB14+AB19+AB23</f>
        <v>548.5</v>
      </c>
      <c r="AC13" s="68">
        <f t="shared" ref="AC13:AF13" si="5">AC14+AC19+AC23</f>
        <v>0</v>
      </c>
      <c r="AD13" s="68">
        <f t="shared" si="5"/>
        <v>27.4</v>
      </c>
      <c r="AE13" s="68">
        <f t="shared" si="5"/>
        <v>689.7</v>
      </c>
      <c r="AF13" s="68">
        <f t="shared" ca="1" si="5"/>
        <v>689.7</v>
      </c>
      <c r="AG13" s="68">
        <f t="shared" ref="AG13" si="6">AG14+AG19+AG23</f>
        <v>0</v>
      </c>
      <c r="AH13" s="68">
        <f t="shared" ref="AH13" si="7">AH14+AH19+AH23</f>
        <v>34.5</v>
      </c>
    </row>
    <row r="14" spans="1:37" ht="126.75" customHeight="1" thickBot="1" x14ac:dyDescent="0.3">
      <c r="F14" s="94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0">
        <f>V16+V18</f>
        <v>461.6</v>
      </c>
      <c r="W14" s="47" t="str">
        <f>W16</f>
        <v>438,5</v>
      </c>
      <c r="X14" s="69">
        <v>0</v>
      </c>
      <c r="Y14" s="69">
        <v>23.1</v>
      </c>
      <c r="Z14" s="60">
        <f>Z16+Z18</f>
        <v>548.5</v>
      </c>
      <c r="AB14" s="41">
        <f ca="1">AB13</f>
        <v>521.1</v>
      </c>
      <c r="AC14" s="57">
        <f>AC16</f>
        <v>0</v>
      </c>
      <c r="AD14" s="42" t="str">
        <f>AD18</f>
        <v>27,4</v>
      </c>
      <c r="AE14" s="71">
        <f>AE16+AE18</f>
        <v>689.7</v>
      </c>
      <c r="AF14" s="41">
        <f ca="1">AF13</f>
        <v>655.20000000000005</v>
      </c>
      <c r="AG14" s="76">
        <f>AG16</f>
        <v>0</v>
      </c>
      <c r="AH14" s="67">
        <f>AH18</f>
        <v>34.5</v>
      </c>
    </row>
    <row r="15" spans="1:37" ht="294.75" hidden="1" customHeight="1" thickBot="1" x14ac:dyDescent="0.3">
      <c r="F15" s="95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3"/>
      <c r="Y15" s="73"/>
      <c r="Z15" s="25"/>
      <c r="AB15" s="27"/>
      <c r="AC15" s="27"/>
      <c r="AD15" s="27"/>
      <c r="AE15" s="25"/>
      <c r="AF15" s="27"/>
      <c r="AG15" s="64"/>
      <c r="AH15" s="67"/>
    </row>
    <row r="16" spans="1:37" ht="273" customHeight="1" x14ac:dyDescent="0.25">
      <c r="F16" s="95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3">
        <f>W16+X16+Y16</f>
        <v>438.5</v>
      </c>
      <c r="W16" s="28" t="s">
        <v>44</v>
      </c>
      <c r="X16" s="74">
        <v>0</v>
      </c>
      <c r="Y16" s="74">
        <v>0</v>
      </c>
      <c r="Z16" s="66">
        <f>AB16+AC16+AD16</f>
        <v>521.1</v>
      </c>
      <c r="AB16" s="30" t="s">
        <v>37</v>
      </c>
      <c r="AC16" s="55">
        <v>0</v>
      </c>
      <c r="AD16" s="55">
        <v>0</v>
      </c>
      <c r="AE16" s="45">
        <f>AF16+AG16</f>
        <v>655.20000000000005</v>
      </c>
      <c r="AF16" s="30" t="s">
        <v>41</v>
      </c>
      <c r="AG16" s="75">
        <v>0</v>
      </c>
      <c r="AH16" s="57">
        <v>0</v>
      </c>
    </row>
    <row r="17" spans="6:34" ht="5.25" hidden="1" customHeight="1" x14ac:dyDescent="0.25">
      <c r="F17" s="95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0"/>
      <c r="AC17" s="50"/>
      <c r="AD17" s="62"/>
      <c r="AH17" s="67"/>
    </row>
    <row r="18" spans="6:34" ht="221.25" customHeight="1" x14ac:dyDescent="0.25">
      <c r="F18" s="96"/>
      <c r="G18" s="34" t="s">
        <v>29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29">
        <v>951</v>
      </c>
      <c r="S18" s="30" t="s">
        <v>27</v>
      </c>
      <c r="T18" s="30" t="s">
        <v>30</v>
      </c>
      <c r="U18" s="29">
        <v>611</v>
      </c>
      <c r="V18" s="53" t="str">
        <f>Y18</f>
        <v>23,1</v>
      </c>
      <c r="W18" s="74">
        <v>0</v>
      </c>
      <c r="X18" s="74">
        <v>0</v>
      </c>
      <c r="Y18" s="28" t="s">
        <v>65</v>
      </c>
      <c r="Z18" s="66" t="str">
        <f>AD18</f>
        <v>27,4</v>
      </c>
      <c r="AB18" s="55">
        <v>0</v>
      </c>
      <c r="AC18" s="55">
        <v>0</v>
      </c>
      <c r="AD18" s="30" t="s">
        <v>66</v>
      </c>
      <c r="AE18" s="66">
        <f>AH18</f>
        <v>34.5</v>
      </c>
      <c r="AF18" s="55">
        <v>0</v>
      </c>
      <c r="AG18" s="75">
        <v>0</v>
      </c>
      <c r="AH18" s="52">
        <v>34.5</v>
      </c>
    </row>
    <row r="19" spans="6:34" ht="150" customHeight="1" x14ac:dyDescent="0.25">
      <c r="F19" s="87">
        <v>2</v>
      </c>
      <c r="G19" s="86" t="s">
        <v>48</v>
      </c>
      <c r="H19" s="30"/>
      <c r="I19" s="30"/>
      <c r="J19" s="30"/>
      <c r="K19" s="30"/>
      <c r="L19" s="30"/>
      <c r="M19" s="30"/>
      <c r="N19" s="30"/>
      <c r="O19" s="45" t="s">
        <v>69</v>
      </c>
      <c r="P19" s="45" t="s">
        <v>42</v>
      </c>
      <c r="Q19" s="45" t="s">
        <v>42</v>
      </c>
      <c r="R19" s="29"/>
      <c r="S19" s="30"/>
      <c r="T19" s="30"/>
      <c r="U19" s="29"/>
      <c r="V19" s="53">
        <v>38.299999999999997</v>
      </c>
      <c r="W19" s="55">
        <v>0</v>
      </c>
      <c r="X19" s="45" t="s">
        <v>69</v>
      </c>
      <c r="Y19" s="45" t="s">
        <v>54</v>
      </c>
      <c r="Z19" s="55" t="s">
        <v>42</v>
      </c>
      <c r="AA19" s="55" t="s">
        <v>42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</row>
    <row r="20" spans="6:34" ht="59.25" customHeight="1" x14ac:dyDescent="0.25">
      <c r="F20" s="87"/>
      <c r="G20" s="88" t="s">
        <v>70</v>
      </c>
      <c r="H20" s="90" t="s">
        <v>21</v>
      </c>
      <c r="I20" s="92" t="s">
        <v>22</v>
      </c>
      <c r="J20" s="92" t="s">
        <v>23</v>
      </c>
      <c r="K20" s="92" t="s">
        <v>67</v>
      </c>
      <c r="L20" s="92" t="s">
        <v>24</v>
      </c>
      <c r="M20" s="92" t="s">
        <v>25</v>
      </c>
      <c r="N20" s="92" t="s">
        <v>26</v>
      </c>
      <c r="O20" s="105">
        <v>3.3</v>
      </c>
      <c r="P20" s="107" t="s">
        <v>54</v>
      </c>
      <c r="Q20" s="107" t="s">
        <v>54</v>
      </c>
      <c r="R20" s="109" t="s">
        <v>21</v>
      </c>
      <c r="S20" s="92" t="s">
        <v>49</v>
      </c>
      <c r="T20" s="92" t="s">
        <v>50</v>
      </c>
      <c r="U20" s="51" t="s">
        <v>51</v>
      </c>
      <c r="V20" s="51" t="s">
        <v>52</v>
      </c>
      <c r="W20" s="54">
        <v>0</v>
      </c>
      <c r="X20" s="52">
        <v>2.5</v>
      </c>
      <c r="Y20" s="57">
        <v>0</v>
      </c>
      <c r="Z20" s="57">
        <v>0</v>
      </c>
      <c r="AA20" s="57">
        <v>0</v>
      </c>
      <c r="AB20" s="58">
        <v>0</v>
      </c>
      <c r="AC20" s="58">
        <v>0</v>
      </c>
      <c r="AD20" s="58">
        <v>0</v>
      </c>
      <c r="AE20" s="59">
        <v>0</v>
      </c>
      <c r="AF20" s="59">
        <v>0</v>
      </c>
      <c r="AG20" s="59">
        <v>0</v>
      </c>
      <c r="AH20" s="59">
        <v>0</v>
      </c>
    </row>
    <row r="21" spans="6:34" ht="75.75" customHeight="1" x14ac:dyDescent="0.25">
      <c r="F21" s="87"/>
      <c r="G21" s="89"/>
      <c r="H21" s="91"/>
      <c r="I21" s="93"/>
      <c r="J21" s="93"/>
      <c r="K21" s="93"/>
      <c r="L21" s="93"/>
      <c r="M21" s="93"/>
      <c r="N21" s="93"/>
      <c r="O21" s="106"/>
      <c r="P21" s="108"/>
      <c r="Q21" s="108"/>
      <c r="R21" s="110"/>
      <c r="S21" s="93"/>
      <c r="T21" s="93"/>
      <c r="U21" s="51" t="s">
        <v>53</v>
      </c>
      <c r="V21" s="72">
        <v>0.8</v>
      </c>
      <c r="W21" s="54">
        <v>0</v>
      </c>
      <c r="X21" s="52">
        <v>0.8</v>
      </c>
      <c r="Y21" s="57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</row>
    <row r="22" spans="6:34" ht="176.25" customHeight="1" x14ac:dyDescent="0.25">
      <c r="F22" s="87"/>
      <c r="G22" s="80" t="s">
        <v>73</v>
      </c>
      <c r="H22" s="81" t="s">
        <v>21</v>
      </c>
      <c r="I22" s="82" t="s">
        <v>22</v>
      </c>
      <c r="J22" s="82" t="s">
        <v>23</v>
      </c>
      <c r="K22" s="82" t="s">
        <v>67</v>
      </c>
      <c r="L22" s="82" t="s">
        <v>24</v>
      </c>
      <c r="M22" s="82" t="s">
        <v>25</v>
      </c>
      <c r="N22" s="82" t="s">
        <v>26</v>
      </c>
      <c r="O22" s="83">
        <v>35</v>
      </c>
      <c r="P22" s="84" t="s">
        <v>54</v>
      </c>
      <c r="Q22" s="84" t="s">
        <v>54</v>
      </c>
      <c r="R22" s="85" t="s">
        <v>21</v>
      </c>
      <c r="S22" s="82" t="s">
        <v>71</v>
      </c>
      <c r="T22" s="82" t="s">
        <v>72</v>
      </c>
      <c r="U22" s="78">
        <v>244</v>
      </c>
      <c r="V22" s="79">
        <v>35</v>
      </c>
      <c r="W22" s="54">
        <v>0</v>
      </c>
      <c r="X22" s="79">
        <v>35</v>
      </c>
      <c r="Y22" s="78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</row>
    <row r="23" spans="6:34" ht="86.25" customHeight="1" x14ac:dyDescent="0.25">
      <c r="F23" s="87">
        <v>3</v>
      </c>
      <c r="G23" s="118" t="s">
        <v>75</v>
      </c>
      <c r="H23" s="15" t="s">
        <v>21</v>
      </c>
      <c r="I23" s="28" t="s">
        <v>22</v>
      </c>
      <c r="J23" s="28" t="s">
        <v>23</v>
      </c>
      <c r="K23" s="28" t="s">
        <v>28</v>
      </c>
      <c r="L23" s="28" t="s">
        <v>24</v>
      </c>
      <c r="M23" s="28" t="s">
        <v>25</v>
      </c>
      <c r="N23" s="28" t="s">
        <v>26</v>
      </c>
      <c r="O23" s="15" t="s">
        <v>81</v>
      </c>
      <c r="P23" s="28" t="s">
        <v>54</v>
      </c>
      <c r="Q23" s="28" t="s">
        <v>54</v>
      </c>
      <c r="R23" s="28" t="s">
        <v>21</v>
      </c>
      <c r="S23" s="28" t="s">
        <v>76</v>
      </c>
      <c r="T23" s="28" t="s">
        <v>84</v>
      </c>
      <c r="U23" s="28" t="s">
        <v>78</v>
      </c>
      <c r="V23" s="15" t="s">
        <v>85</v>
      </c>
      <c r="W23" s="28" t="s">
        <v>54</v>
      </c>
      <c r="X23" s="15" t="s">
        <v>85</v>
      </c>
      <c r="Y23" s="28" t="s">
        <v>54</v>
      </c>
      <c r="Z23" s="28" t="s">
        <v>54</v>
      </c>
      <c r="AA23" s="28" t="s">
        <v>79</v>
      </c>
      <c r="AB23" s="28" t="s">
        <v>54</v>
      </c>
      <c r="AC23" s="28" t="s">
        <v>54</v>
      </c>
      <c r="AD23" s="28" t="s">
        <v>54</v>
      </c>
      <c r="AE23" s="28" t="s">
        <v>54</v>
      </c>
      <c r="AF23" s="28" t="s">
        <v>54</v>
      </c>
      <c r="AG23" s="28" t="s">
        <v>54</v>
      </c>
      <c r="AH23" s="28" t="s">
        <v>54</v>
      </c>
    </row>
    <row r="24" spans="6:34" ht="156.75" customHeight="1" x14ac:dyDescent="0.25">
      <c r="F24" s="87"/>
      <c r="G24" s="116" t="s">
        <v>74</v>
      </c>
      <c r="H24" s="117" t="s">
        <v>21</v>
      </c>
      <c r="I24" s="117" t="s">
        <v>22</v>
      </c>
      <c r="J24" s="117" t="s">
        <v>23</v>
      </c>
      <c r="K24" s="117" t="s">
        <v>28</v>
      </c>
      <c r="L24" s="117" t="s">
        <v>24</v>
      </c>
      <c r="M24" s="117" t="s">
        <v>25</v>
      </c>
      <c r="N24" s="117" t="s">
        <v>26</v>
      </c>
      <c r="O24" s="117" t="s">
        <v>81</v>
      </c>
      <c r="P24" s="117" t="s">
        <v>54</v>
      </c>
      <c r="Q24" s="117" t="s">
        <v>54</v>
      </c>
      <c r="R24" s="117" t="s">
        <v>21</v>
      </c>
      <c r="S24" s="28" t="s">
        <v>76</v>
      </c>
      <c r="T24" s="28" t="s">
        <v>77</v>
      </c>
      <c r="U24" s="28" t="s">
        <v>78</v>
      </c>
      <c r="V24" s="28" t="s">
        <v>81</v>
      </c>
      <c r="W24" s="28" t="s">
        <v>54</v>
      </c>
      <c r="X24" s="28" t="s">
        <v>81</v>
      </c>
      <c r="Y24" s="28" t="s">
        <v>54</v>
      </c>
      <c r="Z24" s="28" t="s">
        <v>54</v>
      </c>
      <c r="AA24" s="28" t="s">
        <v>79</v>
      </c>
      <c r="AB24" s="28" t="s">
        <v>54</v>
      </c>
      <c r="AC24" s="28" t="s">
        <v>54</v>
      </c>
      <c r="AD24" s="28" t="s">
        <v>54</v>
      </c>
      <c r="AE24" s="28" t="s">
        <v>54</v>
      </c>
      <c r="AF24" s="28" t="s">
        <v>54</v>
      </c>
      <c r="AG24" s="28" t="s">
        <v>54</v>
      </c>
      <c r="AH24" s="28" t="s">
        <v>54</v>
      </c>
    </row>
    <row r="25" spans="6:34" ht="96.75" customHeight="1" x14ac:dyDescent="0.25">
      <c r="F25" s="87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28" t="s">
        <v>76</v>
      </c>
      <c r="T25" s="28" t="s">
        <v>83</v>
      </c>
      <c r="U25" s="28" t="s">
        <v>78</v>
      </c>
      <c r="V25" s="119">
        <v>33.4</v>
      </c>
      <c r="W25" s="28" t="s">
        <v>54</v>
      </c>
      <c r="X25" s="120">
        <v>33.4</v>
      </c>
      <c r="Y25" s="120">
        <v>0</v>
      </c>
      <c r="Z25" s="120">
        <v>0</v>
      </c>
      <c r="AA25" s="120">
        <v>0</v>
      </c>
      <c r="AB25" s="120">
        <v>0</v>
      </c>
      <c r="AC25" s="120">
        <v>0</v>
      </c>
      <c r="AD25" s="120">
        <v>0</v>
      </c>
      <c r="AE25" s="120">
        <v>0</v>
      </c>
      <c r="AF25" s="120">
        <v>0</v>
      </c>
      <c r="AG25" s="120">
        <v>0</v>
      </c>
      <c r="AH25" s="120">
        <v>0</v>
      </c>
    </row>
  </sheetData>
  <mergeCells count="50">
    <mergeCell ref="O24:O25"/>
    <mergeCell ref="P24:P25"/>
    <mergeCell ref="Q24:Q25"/>
    <mergeCell ref="R24:R25"/>
    <mergeCell ref="J24:J25"/>
    <mergeCell ref="K24:K25"/>
    <mergeCell ref="L24:L25"/>
    <mergeCell ref="M24:M25"/>
    <mergeCell ref="N24:N25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  <mergeCell ref="T20:T2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O20:O21"/>
    <mergeCell ref="P20:P21"/>
    <mergeCell ref="Q20:Q21"/>
    <mergeCell ref="R20:R21"/>
    <mergeCell ref="S20:S21"/>
    <mergeCell ref="J20:J21"/>
    <mergeCell ref="K20:K21"/>
    <mergeCell ref="L20:L21"/>
    <mergeCell ref="M20:M21"/>
    <mergeCell ref="N20:N21"/>
    <mergeCell ref="F19:F22"/>
    <mergeCell ref="G20:G21"/>
    <mergeCell ref="H20:H21"/>
    <mergeCell ref="I20:I21"/>
    <mergeCell ref="F23:F25"/>
    <mergeCell ref="G24:G25"/>
    <mergeCell ref="H24:H25"/>
    <mergeCell ref="I24:I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2018-10-01T07:40:49Z</dcterms:modified>
</cp:coreProperties>
</file>