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3" i="1" l="1"/>
  <c r="X13" i="1"/>
  <c r="Z13" i="1"/>
  <c r="AB13" i="1"/>
  <c r="AC13" i="1"/>
  <c r="AE13" i="1"/>
  <c r="AF13" i="1"/>
  <c r="AG13" i="1"/>
  <c r="W13" i="1"/>
  <c r="V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O13" i="1" s="1"/>
  <c r="AE16" i="1" l="1"/>
  <c r="AE14" i="1" s="1"/>
  <c r="AG14" i="1" l="1"/>
  <c r="Q14" i="1" l="1"/>
  <c r="P14" i="1"/>
  <c r="P13" i="1" l="1"/>
  <c r="P15" i="1" s="1"/>
  <c r="Q13" i="1"/>
  <c r="Q15" i="1" s="1"/>
  <c r="AF14" i="1"/>
  <c r="AB14" i="1"/>
</calcChain>
</file>

<file path=xl/sharedStrings.xml><?xml version="1.0" encoding="utf-8"?>
<sst xmlns="http://schemas.openxmlformats.org/spreadsheetml/2006/main" count="112" uniqueCount="76">
  <si>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</si>
  <si>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</si>
  <si>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</si>
  <si>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</si>
  <si>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</si>
  <si>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</si>
  <si>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</si>
  <si>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</si>
  <si>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</si>
  <si>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</si>
  <si>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</si>
  <si>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</si>
  <si>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</si>
  <si>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</si>
  <si>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</si>
  <si>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</si>
  <si>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</si>
  <si>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</si>
  <si>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</si>
  <si>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</si>
  <si>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</si>
  <si>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</si>
  <si>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</si>
  <si>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</si>
  <si>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</si>
  <si>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</si>
  <si>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</si>
  <si>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</si>
  <si>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</si>
  <si>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</si>
  <si>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</si>
  <si>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</si>
  <si>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</si>
  <si>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</si>
  <si>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</si>
  <si>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</si>
  <si>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</si>
  <si>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</si>
  <si>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</si>
  <si>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</si>
  <si>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</si>
  <si>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</si>
  <si>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</si>
  <si>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</si>
  <si>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</si>
  <si>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</si>
  <si>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</si>
  <si>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</si>
  <si>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</si>
  <si>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</si>
  <si>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</si>
  <si>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</si>
  <si>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</si>
  <si>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</si>
  <si>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</si>
  <si>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</si>
  <si>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</si>
  <si>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</si>
  <si>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</si>
  <si>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</si>
  <si>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</si>
  <si>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</si>
  <si>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</si>
  <si>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</si>
  <si>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</si>
  <si>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</si>
  <si>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</si>
  <si>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</si>
  <si>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</si>
  <si>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>38,3</t>
  </si>
  <si>
    <t>Приложение 4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</si>
  <si>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</si>
  <si>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</si>
  <si>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</si>
  <si>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</si>
  <si>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от___ марта 2018 года № 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</si>
</sst>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zoomScale="77" zoomScaleNormal="77" workbookViewId="0">
      <selection activeCell="AL11" sqref="AL11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80" t="s">
        <v>70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83" t="s">
        <v>75</v>
      </c>
      <c r="W4" s="83"/>
      <c r="X4" s="83"/>
      <c r="Y4" s="83"/>
      <c r="Z4" s="83"/>
      <c r="AA4" s="83"/>
      <c r="AB4" s="83"/>
      <c r="AC4" s="83"/>
      <c r="AD4" s="83"/>
      <c r="AE4" s="83"/>
      <c r="AF4" s="43"/>
      <c r="AG4" s="43"/>
      <c r="AH4" s="43"/>
      <c r="AI4" s="43"/>
      <c r="AJ4" s="43"/>
      <c r="AK4" s="43"/>
    </row>
    <row r="5" spans="1:37" ht="36.75" customHeight="1" x14ac:dyDescent="0.25">
      <c r="V5" s="83"/>
      <c r="W5" s="83"/>
      <c r="X5" s="83"/>
      <c r="Y5" s="83"/>
      <c r="Z5" s="83"/>
      <c r="AA5" s="83"/>
      <c r="AB5" s="83"/>
      <c r="AC5" s="83"/>
      <c r="AD5" s="83"/>
      <c r="AE5" s="83"/>
      <c r="AF5" s="43"/>
      <c r="AG5" s="43"/>
      <c r="AH5" s="43"/>
      <c r="AI5" s="43"/>
      <c r="AJ5" s="43"/>
      <c r="AK5" s="43"/>
    </row>
    <row r="6" spans="1:37" ht="7.5" customHeight="1" x14ac:dyDescent="0.25">
      <c r="V6" s="83"/>
      <c r="W6" s="83"/>
      <c r="X6" s="83"/>
      <c r="Y6" s="83"/>
      <c r="Z6" s="83"/>
      <c r="AA6" s="83"/>
      <c r="AB6" s="83"/>
      <c r="AC6" s="83"/>
      <c r="AD6" s="83"/>
      <c r="AE6" s="83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98" t="s">
        <v>46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95" t="s">
        <v>1</v>
      </c>
      <c r="G10" s="96" t="s">
        <v>56</v>
      </c>
      <c r="H10" s="97" t="s">
        <v>2</v>
      </c>
      <c r="I10" s="97"/>
      <c r="J10" s="97"/>
      <c r="K10" s="97"/>
      <c r="L10" s="97"/>
      <c r="M10" s="97"/>
      <c r="N10" s="97"/>
      <c r="O10" s="94" t="s">
        <v>43</v>
      </c>
      <c r="P10" s="94" t="s">
        <v>31</v>
      </c>
      <c r="Q10" s="94" t="s">
        <v>68</v>
      </c>
      <c r="R10" s="93" t="s">
        <v>3</v>
      </c>
      <c r="S10" s="93"/>
      <c r="T10" s="93"/>
      <c r="U10" s="93"/>
      <c r="V10" s="88" t="s">
        <v>45</v>
      </c>
      <c r="W10" s="84" t="s">
        <v>57</v>
      </c>
      <c r="X10" s="84" t="s">
        <v>55</v>
      </c>
      <c r="Y10" s="84" t="s">
        <v>59</v>
      </c>
      <c r="Z10" s="88" t="s">
        <v>38</v>
      </c>
      <c r="AA10" s="49"/>
      <c r="AB10" s="84" t="s">
        <v>57</v>
      </c>
      <c r="AC10" s="84" t="s">
        <v>58</v>
      </c>
      <c r="AD10" s="84" t="s">
        <v>59</v>
      </c>
      <c r="AE10" s="86" t="s">
        <v>39</v>
      </c>
      <c r="AF10" s="84" t="s">
        <v>57</v>
      </c>
      <c r="AG10" s="84" t="s">
        <v>58</v>
      </c>
      <c r="AH10" s="84" t="s">
        <v>59</v>
      </c>
    </row>
    <row r="11" spans="1:37" ht="110.25" customHeight="1" x14ac:dyDescent="0.25">
      <c r="F11" s="95"/>
      <c r="G11" s="96"/>
      <c r="H11" s="97"/>
      <c r="I11" s="97"/>
      <c r="J11" s="97"/>
      <c r="K11" s="97"/>
      <c r="L11" s="97"/>
      <c r="M11" s="97"/>
      <c r="N11" s="97"/>
      <c r="O11" s="89"/>
      <c r="P11" s="89"/>
      <c r="Q11" s="89"/>
      <c r="R11" s="13" t="s">
        <v>4</v>
      </c>
      <c r="S11" s="13" t="s">
        <v>5</v>
      </c>
      <c r="T11" s="14" t="s">
        <v>6</v>
      </c>
      <c r="U11" s="14" t="s">
        <v>7</v>
      </c>
      <c r="V11" s="89"/>
      <c r="W11" s="85"/>
      <c r="X11" s="85"/>
      <c r="Y11" s="85"/>
      <c r="Z11" s="89"/>
      <c r="AB11" s="85"/>
      <c r="AC11" s="85"/>
      <c r="AD11" s="85"/>
      <c r="AE11" s="87"/>
      <c r="AF11" s="85"/>
      <c r="AG11" s="85"/>
      <c r="AH11" s="85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2" t="s">
        <v>61</v>
      </c>
      <c r="AE12" s="17" t="s">
        <v>62</v>
      </c>
      <c r="AF12" s="36" t="s">
        <v>63</v>
      </c>
      <c r="AG12" s="64" t="s">
        <v>64</v>
      </c>
      <c r="AH12" s="66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4">
        <f>O14+O19</f>
        <v>476.8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9">
        <f>V14+V19</f>
        <v>499.90000000000003</v>
      </c>
      <c r="W13" s="69">
        <f>W14+W19</f>
        <v>438.5</v>
      </c>
      <c r="X13" s="69">
        <f>X14+X19</f>
        <v>38.299999999999997</v>
      </c>
      <c r="Y13" s="69">
        <f>Y14+Y19</f>
        <v>23.1</v>
      </c>
      <c r="Z13" s="21">
        <f>Z14</f>
        <v>548.5</v>
      </c>
      <c r="AB13" s="69">
        <f>AB16+AB17</f>
        <v>521.1</v>
      </c>
      <c r="AC13" s="69">
        <f>AC16+AC17</f>
        <v>0</v>
      </c>
      <c r="AD13" s="69">
        <v>27.4</v>
      </c>
      <c r="AE13" s="21">
        <f>AE14</f>
        <v>689.7</v>
      </c>
      <c r="AF13" s="69">
        <f>AF16+AF17</f>
        <v>655.20000000000005</v>
      </c>
      <c r="AG13" s="75">
        <f>AG16+AG17</f>
        <v>0</v>
      </c>
      <c r="AH13" s="73">
        <v>34.5</v>
      </c>
    </row>
    <row r="14" spans="1:37" ht="126.75" customHeight="1" thickBot="1" x14ac:dyDescent="0.3">
      <c r="F14" s="90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1">
        <f>V16+V18</f>
        <v>461.6</v>
      </c>
      <c r="W14" s="47" t="str">
        <f>W16</f>
        <v>438,5</v>
      </c>
      <c r="X14" s="70">
        <v>0</v>
      </c>
      <c r="Y14" s="70">
        <v>23.1</v>
      </c>
      <c r="Z14" s="61">
        <f>Z16+Z18</f>
        <v>548.5</v>
      </c>
      <c r="AB14" s="41">
        <f>AB13</f>
        <v>521.1</v>
      </c>
      <c r="AC14" s="58">
        <f>AC16</f>
        <v>0</v>
      </c>
      <c r="AD14" s="42" t="str">
        <f>AD18</f>
        <v>27,4</v>
      </c>
      <c r="AE14" s="72">
        <f>AE16+AE18</f>
        <v>689.7</v>
      </c>
      <c r="AF14" s="41">
        <f>AF13</f>
        <v>655.20000000000005</v>
      </c>
      <c r="AG14" s="79">
        <f>AG16</f>
        <v>0</v>
      </c>
      <c r="AH14" s="68">
        <f>AH18</f>
        <v>34.5</v>
      </c>
    </row>
    <row r="15" spans="1:37" ht="294.75" hidden="1" customHeight="1" thickBot="1" x14ac:dyDescent="0.3">
      <c r="F15" s="91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6"/>
      <c r="Y15" s="76"/>
      <c r="Z15" s="25"/>
      <c r="AB15" s="27"/>
      <c r="AC15" s="27"/>
      <c r="AD15" s="27"/>
      <c r="AE15" s="25"/>
      <c r="AF15" s="27"/>
      <c r="AG15" s="65"/>
      <c r="AH15" s="68"/>
    </row>
    <row r="16" spans="1:37" ht="273" customHeight="1" x14ac:dyDescent="0.25">
      <c r="F16" s="91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4">
        <f>W16+X16+Y16</f>
        <v>438.5</v>
      </c>
      <c r="W16" s="28" t="s">
        <v>44</v>
      </c>
      <c r="X16" s="77">
        <v>0</v>
      </c>
      <c r="Y16" s="77">
        <v>0</v>
      </c>
      <c r="Z16" s="67">
        <f>AB16+AC16+AD16</f>
        <v>521.1</v>
      </c>
      <c r="AB16" s="30" t="s">
        <v>37</v>
      </c>
      <c r="AC16" s="56">
        <v>0</v>
      </c>
      <c r="AD16" s="56">
        <v>0</v>
      </c>
      <c r="AE16" s="45">
        <f>AF16+AG16</f>
        <v>655.20000000000005</v>
      </c>
      <c r="AF16" s="30" t="s">
        <v>41</v>
      </c>
      <c r="AG16" s="78">
        <v>0</v>
      </c>
      <c r="AH16" s="58">
        <v>0</v>
      </c>
    </row>
    <row r="17" spans="6:34" ht="5.25" hidden="1" customHeight="1" x14ac:dyDescent="0.25">
      <c r="F17" s="91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1"/>
      <c r="AC17" s="51"/>
      <c r="AD17" s="63"/>
      <c r="AH17" s="68"/>
    </row>
    <row r="18" spans="6:34" ht="221.25" customHeight="1" x14ac:dyDescent="0.25">
      <c r="F18" s="92"/>
      <c r="G18" s="34" t="s">
        <v>29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29">
        <v>951</v>
      </c>
      <c r="S18" s="30" t="s">
        <v>27</v>
      </c>
      <c r="T18" s="30" t="s">
        <v>30</v>
      </c>
      <c r="U18" s="29">
        <v>611</v>
      </c>
      <c r="V18" s="54" t="str">
        <f>Y18</f>
        <v>23,1</v>
      </c>
      <c r="W18" s="77">
        <v>0</v>
      </c>
      <c r="X18" s="77">
        <v>0</v>
      </c>
      <c r="Y18" s="28" t="s">
        <v>65</v>
      </c>
      <c r="Z18" s="67" t="str">
        <f>AD18</f>
        <v>27,4</v>
      </c>
      <c r="AB18" s="56">
        <v>0</v>
      </c>
      <c r="AC18" s="56">
        <v>0</v>
      </c>
      <c r="AD18" s="30" t="s">
        <v>66</v>
      </c>
      <c r="AE18" s="67">
        <f>AH18</f>
        <v>34.5</v>
      </c>
      <c r="AF18" s="56">
        <v>0</v>
      </c>
      <c r="AG18" s="78">
        <v>0</v>
      </c>
      <c r="AH18" s="53">
        <v>34.5</v>
      </c>
    </row>
    <row r="19" spans="6:34" ht="60" customHeight="1" x14ac:dyDescent="0.25">
      <c r="F19" s="99">
        <v>2</v>
      </c>
      <c r="G19" s="50" t="s">
        <v>48</v>
      </c>
      <c r="H19" s="30"/>
      <c r="I19" s="30"/>
      <c r="J19" s="30"/>
      <c r="K19" s="30"/>
      <c r="L19" s="30"/>
      <c r="M19" s="30"/>
      <c r="N19" s="30"/>
      <c r="O19" s="45" t="s">
        <v>69</v>
      </c>
      <c r="P19" s="45" t="s">
        <v>42</v>
      </c>
      <c r="Q19" s="45" t="s">
        <v>42</v>
      </c>
      <c r="R19" s="29"/>
      <c r="S19" s="30"/>
      <c r="T19" s="30"/>
      <c r="U19" s="29"/>
      <c r="V19" s="54">
        <v>38.299999999999997</v>
      </c>
      <c r="W19" s="56">
        <v>0</v>
      </c>
      <c r="X19" s="45" t="s">
        <v>69</v>
      </c>
      <c r="Y19" s="45" t="s">
        <v>54</v>
      </c>
      <c r="Z19" s="56" t="s">
        <v>42</v>
      </c>
      <c r="AA19" s="56" t="s">
        <v>42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0</v>
      </c>
      <c r="AH19" s="57">
        <v>0</v>
      </c>
    </row>
    <row r="20" spans="6:34" ht="59.25" customHeight="1" x14ac:dyDescent="0.25">
      <c r="F20" s="99"/>
      <c r="G20" s="101" t="s">
        <v>71</v>
      </c>
      <c r="H20" s="104" t="s">
        <v>21</v>
      </c>
      <c r="I20" s="107" t="s">
        <v>22</v>
      </c>
      <c r="J20" s="107" t="s">
        <v>23</v>
      </c>
      <c r="K20" s="107" t="s">
        <v>67</v>
      </c>
      <c r="L20" s="107" t="s">
        <v>24</v>
      </c>
      <c r="M20" s="107" t="s">
        <v>25</v>
      </c>
      <c r="N20" s="107" t="s">
        <v>26</v>
      </c>
      <c r="O20" s="110">
        <v>3.3</v>
      </c>
      <c r="P20" s="113" t="s">
        <v>54</v>
      </c>
      <c r="Q20" s="113" t="s">
        <v>54</v>
      </c>
      <c r="R20" s="116" t="s">
        <v>21</v>
      </c>
      <c r="S20" s="107" t="s">
        <v>49</v>
      </c>
      <c r="T20" s="107" t="s">
        <v>50</v>
      </c>
      <c r="U20" s="52" t="s">
        <v>51</v>
      </c>
      <c r="V20" s="52" t="s">
        <v>52</v>
      </c>
      <c r="W20" s="55">
        <v>0</v>
      </c>
      <c r="X20" s="53">
        <v>2.5</v>
      </c>
      <c r="Y20" s="58">
        <v>0</v>
      </c>
      <c r="Z20" s="58">
        <v>0</v>
      </c>
      <c r="AA20" s="58">
        <v>0</v>
      </c>
      <c r="AB20" s="59">
        <v>0</v>
      </c>
      <c r="AC20" s="59">
        <v>0</v>
      </c>
      <c r="AD20" s="59">
        <v>0</v>
      </c>
      <c r="AE20" s="60">
        <v>0</v>
      </c>
      <c r="AF20" s="60">
        <v>0</v>
      </c>
      <c r="AG20" s="60">
        <v>0</v>
      </c>
      <c r="AH20" s="60">
        <v>0</v>
      </c>
    </row>
    <row r="21" spans="6:34" ht="75.75" customHeight="1" x14ac:dyDescent="0.25">
      <c r="F21" s="99"/>
      <c r="G21" s="102"/>
      <c r="H21" s="105"/>
      <c r="I21" s="108"/>
      <c r="J21" s="108"/>
      <c r="K21" s="108"/>
      <c r="L21" s="108"/>
      <c r="M21" s="108"/>
      <c r="N21" s="108"/>
      <c r="O21" s="111"/>
      <c r="P21" s="114"/>
      <c r="Q21" s="114"/>
      <c r="R21" s="117"/>
      <c r="S21" s="108"/>
      <c r="T21" s="108"/>
      <c r="U21" s="52" t="s">
        <v>53</v>
      </c>
      <c r="V21" s="74">
        <v>0.8</v>
      </c>
      <c r="W21" s="55">
        <v>0</v>
      </c>
      <c r="X21" s="53">
        <v>0.8</v>
      </c>
      <c r="Y21" s="58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</row>
    <row r="22" spans="6:34" ht="176.25" customHeight="1" x14ac:dyDescent="0.25">
      <c r="F22" s="99"/>
      <c r="G22" s="100" t="s">
        <v>74</v>
      </c>
      <c r="H22" s="103" t="s">
        <v>21</v>
      </c>
      <c r="I22" s="106" t="s">
        <v>22</v>
      </c>
      <c r="J22" s="106" t="s">
        <v>23</v>
      </c>
      <c r="K22" s="106" t="s">
        <v>67</v>
      </c>
      <c r="L22" s="106" t="s">
        <v>24</v>
      </c>
      <c r="M22" s="106" t="s">
        <v>25</v>
      </c>
      <c r="N22" s="106" t="s">
        <v>26</v>
      </c>
      <c r="O22" s="109">
        <v>35</v>
      </c>
      <c r="P22" s="112" t="s">
        <v>54</v>
      </c>
      <c r="Q22" s="112" t="s">
        <v>54</v>
      </c>
      <c r="R22" s="115" t="s">
        <v>21</v>
      </c>
      <c r="S22" s="106" t="s">
        <v>72</v>
      </c>
      <c r="T22" s="106" t="s">
        <v>73</v>
      </c>
      <c r="U22" s="81">
        <v>244</v>
      </c>
      <c r="V22" s="82">
        <v>35</v>
      </c>
      <c r="W22" s="55">
        <v>0</v>
      </c>
      <c r="X22" s="82">
        <v>35</v>
      </c>
      <c r="Y22" s="81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</row>
    <row r="23" spans="6:34" ht="15" customHeight="1" x14ac:dyDescent="0.25"/>
  </sheetData>
  <mergeCells count="37">
    <mergeCell ref="F19:F22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2018-03-19T11:37:57Z</dcterms:modified>
</cp:coreProperties>
</file>