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9 год\26.декабрь\38398 бюджет 2020-2022\38398 решение 144 от 26.12.2019Бюджет на 2020-2022г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D27" i="3" l="1"/>
  <c r="E27" i="3"/>
  <c r="F27" i="3"/>
  <c r="G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<sst xmlns="http://schemas.openxmlformats.org/spreadsheetml/2006/main" count="30" uniqueCount="29">
  <si>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</si>
  <si>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</si>
  <si>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</si>
  <si>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</si>
  <si>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</si>
  <si>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</si>
  <si>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</si>
  <si>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</si>
  <si>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</si>
  <si>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</si>
  <si>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</si>
  <si>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</si>
  <si>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</si>
  <si>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</si>
  <si>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</si>
  <si>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</si>
  <si>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</si>
  <si>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</si>
  <si>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</si>
  <si>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</si>
  <si>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</si>
  <si>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</si>
  <si>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</si>
  <si>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</si>
  <si>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</si>
  <si>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</si>
  <si>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</si>
  <si>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2020 год и на плановый период 2021 и 2022 годов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</si>
  <si>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2020 год и на  плановый период 2021 и 2021 годов» от 26.12.2019г. №144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</si>
</sst>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I21" sqref="I21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2020</v>
      </c>
      <c r="D14" s="24" t="s">
        <v>1</v>
      </c>
      <c r="E14" s="24" t="s">
        <v>1</v>
      </c>
      <c r="F14" s="24">
        <v>2021</v>
      </c>
      <c r="G14" s="24">
        <v>2022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0</v>
      </c>
      <c r="D17" s="14"/>
      <c r="E17" s="14"/>
      <c r="F17" s="15">
        <f>F18</f>
        <v>959.5</v>
      </c>
      <c r="G17" s="15">
        <f>G27</f>
        <v>958.30000000000018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0</v>
      </c>
      <c r="D18" s="16"/>
      <c r="E18" s="16"/>
      <c r="F18" s="17">
        <f>F27</f>
        <v>959.5</v>
      </c>
      <c r="G18" s="17">
        <f>G27</f>
        <v>958.30000000000018</v>
      </c>
    </row>
    <row r="19" spans="1:7" ht="18.75" x14ac:dyDescent="0.3">
      <c r="A19" s="9" t="s">
        <v>5</v>
      </c>
      <c r="B19" s="10" t="s">
        <v>6</v>
      </c>
      <c r="C19" s="18">
        <v>-6153.8</v>
      </c>
      <c r="D19" s="19">
        <v>-482.1</v>
      </c>
      <c r="E19" s="19">
        <v>-634.1</v>
      </c>
      <c r="F19" s="20">
        <v>-4589</v>
      </c>
      <c r="G19" s="20">
        <v>-4557.3</v>
      </c>
    </row>
    <row r="20" spans="1:7" ht="18.75" x14ac:dyDescent="0.3">
      <c r="A20" s="9" t="s">
        <v>7</v>
      </c>
      <c r="B20" s="10" t="s">
        <v>8</v>
      </c>
      <c r="C20" s="18">
        <v>-6153.8</v>
      </c>
      <c r="D20" s="19">
        <v>-482.1</v>
      </c>
      <c r="E20" s="19">
        <v>-634.1</v>
      </c>
      <c r="F20" s="20">
        <v>-4589</v>
      </c>
      <c r="G20" s="20">
        <v>-4557.3</v>
      </c>
    </row>
    <row r="21" spans="1:7" ht="18.75" x14ac:dyDescent="0.3">
      <c r="A21" s="9" t="s">
        <v>9</v>
      </c>
      <c r="B21" s="10" t="s">
        <v>10</v>
      </c>
      <c r="C21" s="18">
        <v>-6153.8</v>
      </c>
      <c r="D21" s="19">
        <v>-482.1</v>
      </c>
      <c r="E21" s="19">
        <v>-634.1</v>
      </c>
      <c r="F21" s="20">
        <v>-4589</v>
      </c>
      <c r="G21" s="20">
        <v>-4557.3</v>
      </c>
    </row>
    <row r="22" spans="1:7" ht="31.5" x14ac:dyDescent="0.3">
      <c r="A22" s="9" t="s">
        <v>11</v>
      </c>
      <c r="B22" s="10" t="s">
        <v>12</v>
      </c>
      <c r="C22" s="18">
        <v>-6153.8</v>
      </c>
      <c r="D22" s="19">
        <v>-482.1</v>
      </c>
      <c r="E22" s="19">
        <v>-634.1</v>
      </c>
      <c r="F22" s="20">
        <v>-4589</v>
      </c>
      <c r="G22" s="20">
        <v>-4557.3</v>
      </c>
    </row>
    <row r="23" spans="1:7" ht="18.75" x14ac:dyDescent="0.3">
      <c r="A23" s="9" t="s">
        <v>13</v>
      </c>
      <c r="B23" s="10" t="s">
        <v>14</v>
      </c>
      <c r="C23" s="18">
        <v>6153.8</v>
      </c>
      <c r="D23" s="19">
        <v>-482.1</v>
      </c>
      <c r="E23" s="19">
        <v>-634.1</v>
      </c>
      <c r="F23" s="20">
        <v>5548.5</v>
      </c>
      <c r="G23" s="20">
        <v>5515.6</v>
      </c>
    </row>
    <row r="24" spans="1:7" ht="18.75" x14ac:dyDescent="0.3">
      <c r="A24" s="9" t="s">
        <v>15</v>
      </c>
      <c r="B24" s="10" t="s">
        <v>16</v>
      </c>
      <c r="C24" s="18">
        <v>6153.8</v>
      </c>
      <c r="D24" s="19">
        <v>-482.1</v>
      </c>
      <c r="E24" s="19">
        <v>-634.1</v>
      </c>
      <c r="F24" s="20">
        <v>5548.5</v>
      </c>
      <c r="G24" s="20">
        <v>5515.6</v>
      </c>
    </row>
    <row r="25" spans="1:7" ht="18.75" x14ac:dyDescent="0.3">
      <c r="A25" s="9" t="s">
        <v>17</v>
      </c>
      <c r="B25" s="10" t="s">
        <v>18</v>
      </c>
      <c r="C25" s="18">
        <v>6153.8</v>
      </c>
      <c r="D25" s="19">
        <v>-482.1</v>
      </c>
      <c r="E25" s="19">
        <v>-634.1</v>
      </c>
      <c r="F25" s="20">
        <v>5548.5</v>
      </c>
      <c r="G25" s="20">
        <v>5515.6</v>
      </c>
    </row>
    <row r="26" spans="1:7" ht="31.5" x14ac:dyDescent="0.3">
      <c r="A26" s="9" t="s">
        <v>19</v>
      </c>
      <c r="B26" s="10" t="s">
        <v>20</v>
      </c>
      <c r="C26" s="18">
        <v>6153.8</v>
      </c>
      <c r="D26" s="19">
        <v>-482.1</v>
      </c>
      <c r="E26" s="19">
        <v>-634.1</v>
      </c>
      <c r="F26" s="20">
        <v>5548.5</v>
      </c>
      <c r="G26" s="20">
        <v>5515.6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0</v>
      </c>
      <c r="D27" s="21">
        <f t="shared" ref="D27:G27" si="0">D23+D22</f>
        <v>-964.2</v>
      </c>
      <c r="E27" s="21">
        <f t="shared" si="0"/>
        <v>-1268.2</v>
      </c>
      <c r="F27" s="21">
        <f t="shared" si="0"/>
        <v>959.5</v>
      </c>
      <c r="G27" s="21">
        <f t="shared" si="0"/>
        <v>958.30000000000018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2020-01-15T08:04:07Z</dcterms:modified>
</cp:coreProperties>
</file>